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Yvonne\Desktop\HiDrive\public\26 ReMissionDairy\Öffentlichkeitsarbeit\E-Learning\"/>
    </mc:Choice>
  </mc:AlternateContent>
  <bookViews>
    <workbookView xWindow="0" yWindow="0" windowWidth="28800" windowHeight="12990"/>
  </bookViews>
  <sheets>
    <sheet name="Fütterungsmonitoring" sheetId="2" r:id="rId1"/>
  </sheets>
  <calcPr calcId="162913"/>
</workbook>
</file>

<file path=xl/calcChain.xml><?xml version="1.0" encoding="utf-8"?>
<calcChain xmlns="http://schemas.openxmlformats.org/spreadsheetml/2006/main">
  <c r="D286" i="2" l="1"/>
  <c r="P286" i="2" s="1"/>
  <c r="S286" i="2" s="1"/>
  <c r="D285" i="2"/>
  <c r="P285" i="2" s="1"/>
  <c r="S285" i="2" s="1"/>
  <c r="D284" i="2"/>
  <c r="P284" i="2" s="1"/>
  <c r="S284" i="2"/>
  <c r="D283" i="2"/>
  <c r="P283" i="2" s="1"/>
  <c r="S283" i="2"/>
  <c r="D282" i="2"/>
  <c r="P282" i="2" s="1"/>
  <c r="S282" i="2" s="1"/>
  <c r="D281" i="2"/>
  <c r="P281" i="2" s="1"/>
  <c r="S281" i="2" s="1"/>
  <c r="D280" i="2"/>
  <c r="P280" i="2" s="1"/>
  <c r="S280" i="2"/>
  <c r="D279" i="2"/>
  <c r="P279" i="2" s="1"/>
  <c r="S279" i="2"/>
  <c r="D278" i="2"/>
  <c r="P278" i="2" s="1"/>
  <c r="S278" i="2" s="1"/>
  <c r="D277" i="2"/>
  <c r="P277" i="2" s="1"/>
  <c r="S277" i="2" s="1"/>
  <c r="D276" i="2"/>
  <c r="P276" i="2" s="1"/>
  <c r="S276" i="2"/>
  <c r="D275" i="2"/>
  <c r="P275" i="2" s="1"/>
  <c r="S275" i="2"/>
  <c r="D274" i="2"/>
  <c r="P274" i="2" s="1"/>
  <c r="S274" i="2" s="1"/>
  <c r="D273" i="2"/>
  <c r="P273" i="2" s="1"/>
  <c r="S273" i="2" s="1"/>
  <c r="D272" i="2"/>
  <c r="P272" i="2" s="1"/>
  <c r="S272" i="2"/>
  <c r="D271" i="2"/>
  <c r="P271" i="2" s="1"/>
  <c r="S271" i="2"/>
  <c r="D270" i="2"/>
  <c r="P270" i="2" s="1"/>
  <c r="S270" i="2" s="1"/>
  <c r="D269" i="2"/>
  <c r="P269" i="2" s="1"/>
  <c r="S269" i="2" s="1"/>
  <c r="D268" i="2"/>
  <c r="P268" i="2" s="1"/>
  <c r="S268" i="2"/>
  <c r="D267" i="2"/>
  <c r="P267" i="2" s="1"/>
  <c r="S267" i="2"/>
  <c r="D266" i="2"/>
  <c r="P266" i="2" s="1"/>
  <c r="S266" i="2" s="1"/>
  <c r="D265" i="2"/>
  <c r="P265" i="2" s="1"/>
  <c r="S265" i="2" s="1"/>
  <c r="D264" i="2"/>
  <c r="P264" i="2" s="1"/>
  <c r="S264" i="2"/>
  <c r="D263" i="2"/>
  <c r="P263" i="2" s="1"/>
  <c r="S263" i="2"/>
  <c r="D262" i="2"/>
  <c r="P262" i="2" s="1"/>
  <c r="S262" i="2" s="1"/>
  <c r="D261" i="2"/>
  <c r="P261" i="2" s="1"/>
  <c r="S261" i="2" s="1"/>
  <c r="D260" i="2"/>
  <c r="P260" i="2" s="1"/>
  <c r="S260" i="2"/>
  <c r="D259" i="2"/>
  <c r="P259" i="2" s="1"/>
  <c r="S259" i="2"/>
  <c r="D258" i="2"/>
  <c r="P258" i="2" s="1"/>
  <c r="S258" i="2" s="1"/>
  <c r="D257" i="2"/>
  <c r="P257" i="2" s="1"/>
  <c r="S257" i="2" s="1"/>
  <c r="D256" i="2"/>
  <c r="P256" i="2" s="1"/>
  <c r="S256" i="2"/>
  <c r="D255" i="2"/>
  <c r="P255" i="2" s="1"/>
  <c r="S255" i="2"/>
  <c r="D254" i="2"/>
  <c r="P254" i="2" s="1"/>
  <c r="S254" i="2" s="1"/>
  <c r="D253" i="2"/>
  <c r="P253" i="2" s="1"/>
  <c r="S253" i="2" s="1"/>
  <c r="D252" i="2"/>
  <c r="P252" i="2" s="1"/>
  <c r="S252" i="2"/>
  <c r="D251" i="2"/>
  <c r="P251" i="2" s="1"/>
  <c r="S251" i="2"/>
  <c r="D250" i="2"/>
  <c r="P250" i="2" s="1"/>
  <c r="S250" i="2" s="1"/>
  <c r="D249" i="2"/>
  <c r="P249" i="2" s="1"/>
  <c r="S249" i="2" s="1"/>
  <c r="D248" i="2"/>
  <c r="P248" i="2" s="1"/>
  <c r="S248" i="2"/>
  <c r="D247" i="2"/>
  <c r="P247" i="2" s="1"/>
  <c r="S247" i="2"/>
  <c r="D246" i="2"/>
  <c r="P246" i="2" s="1"/>
  <c r="S246" i="2" s="1"/>
  <c r="D245" i="2"/>
  <c r="P245" i="2" s="1"/>
  <c r="S245" i="2" s="1"/>
  <c r="D244" i="2"/>
  <c r="P244" i="2" s="1"/>
  <c r="S244" i="2"/>
  <c r="D243" i="2"/>
  <c r="P243" i="2" s="1"/>
  <c r="S243" i="2"/>
  <c r="D242" i="2"/>
  <c r="P242" i="2" s="1"/>
  <c r="S242" i="2" s="1"/>
  <c r="D241" i="2"/>
  <c r="P241" i="2" s="1"/>
  <c r="S241" i="2" s="1"/>
  <c r="D240" i="2"/>
  <c r="P240" i="2" s="1"/>
  <c r="S240" i="2"/>
  <c r="D239" i="2"/>
  <c r="P239" i="2" s="1"/>
  <c r="S239" i="2"/>
  <c r="D238" i="2"/>
  <c r="P238" i="2" s="1"/>
  <c r="S238" i="2" s="1"/>
  <c r="D237" i="2"/>
  <c r="P237" i="2" s="1"/>
  <c r="S237" i="2" s="1"/>
  <c r="D236" i="2"/>
  <c r="P236" i="2" s="1"/>
  <c r="S236" i="2"/>
  <c r="D235" i="2"/>
  <c r="P235" i="2" s="1"/>
  <c r="S235" i="2"/>
  <c r="D234" i="2"/>
  <c r="P234" i="2" s="1"/>
  <c r="S234" i="2" s="1"/>
  <c r="D233" i="2"/>
  <c r="P233" i="2" s="1"/>
  <c r="S233" i="2" s="1"/>
  <c r="D232" i="2"/>
  <c r="P232" i="2" s="1"/>
  <c r="S232" i="2"/>
  <c r="D231" i="2"/>
  <c r="P231" i="2" s="1"/>
  <c r="S231" i="2"/>
  <c r="D230" i="2"/>
  <c r="P230" i="2" s="1"/>
  <c r="S230" i="2" s="1"/>
  <c r="D229" i="2"/>
  <c r="P229" i="2" s="1"/>
  <c r="S229" i="2" s="1"/>
  <c r="D228" i="2"/>
  <c r="P228" i="2" s="1"/>
  <c r="S228" i="2"/>
  <c r="D227" i="2"/>
  <c r="P227" i="2" s="1"/>
  <c r="S227" i="2"/>
  <c r="D226" i="2"/>
  <c r="P226" i="2" s="1"/>
  <c r="S226" i="2" s="1"/>
  <c r="D225" i="2"/>
  <c r="P225" i="2" s="1"/>
  <c r="S225" i="2" s="1"/>
  <c r="D224" i="2"/>
  <c r="P224" i="2" s="1"/>
  <c r="S224" i="2"/>
  <c r="D223" i="2"/>
  <c r="P223" i="2" s="1"/>
  <c r="S223" i="2"/>
  <c r="D222" i="2"/>
  <c r="P222" i="2" s="1"/>
  <c r="S222" i="2" s="1"/>
  <c r="D221" i="2"/>
  <c r="P221" i="2" s="1"/>
  <c r="S221" i="2" s="1"/>
  <c r="D220" i="2"/>
  <c r="P220" i="2" s="1"/>
  <c r="S220" i="2"/>
  <c r="D219" i="2"/>
  <c r="P219" i="2" s="1"/>
  <c r="S219" i="2"/>
  <c r="D218" i="2"/>
  <c r="P218" i="2" s="1"/>
  <c r="S218" i="2" s="1"/>
  <c r="D217" i="2"/>
  <c r="P217" i="2" s="1"/>
  <c r="S217" i="2" s="1"/>
  <c r="D216" i="2"/>
  <c r="P216" i="2" s="1"/>
  <c r="S216" i="2"/>
  <c r="D215" i="2"/>
  <c r="P215" i="2" s="1"/>
  <c r="S215" i="2"/>
  <c r="D214" i="2"/>
  <c r="P214" i="2" s="1"/>
  <c r="S214" i="2" s="1"/>
  <c r="D213" i="2"/>
  <c r="P213" i="2" s="1"/>
  <c r="S213" i="2" s="1"/>
  <c r="D212" i="2"/>
  <c r="P212" i="2" s="1"/>
  <c r="S212" i="2"/>
  <c r="D211" i="2"/>
  <c r="P211" i="2" s="1"/>
  <c r="S211" i="2"/>
  <c r="D210" i="2"/>
  <c r="P210" i="2" s="1"/>
  <c r="S210" i="2" s="1"/>
  <c r="D209" i="2"/>
  <c r="P209" i="2" s="1"/>
  <c r="S209" i="2" s="1"/>
  <c r="D208" i="2"/>
  <c r="P208" i="2" s="1"/>
  <c r="S208" i="2"/>
  <c r="D207" i="2"/>
  <c r="P207" i="2" s="1"/>
  <c r="S207" i="2"/>
  <c r="D206" i="2"/>
  <c r="P206" i="2" s="1"/>
  <c r="S206" i="2" s="1"/>
  <c r="D205" i="2"/>
  <c r="P205" i="2" s="1"/>
  <c r="S205" i="2" s="1"/>
  <c r="D204" i="2"/>
  <c r="P204" i="2" s="1"/>
  <c r="S204" i="2"/>
  <c r="D203" i="2"/>
  <c r="P203" i="2" s="1"/>
  <c r="S203" i="2"/>
  <c r="D202" i="2"/>
  <c r="P202" i="2" s="1"/>
  <c r="S202" i="2" s="1"/>
  <c r="D201" i="2"/>
  <c r="P201" i="2" s="1"/>
  <c r="S201" i="2" s="1"/>
  <c r="D200" i="2"/>
  <c r="P200" i="2" s="1"/>
  <c r="S200" i="2"/>
  <c r="D199" i="2"/>
  <c r="P199" i="2" s="1"/>
  <c r="S199" i="2"/>
  <c r="D198" i="2"/>
  <c r="P198" i="2" s="1"/>
  <c r="S198" i="2" s="1"/>
  <c r="D197" i="2"/>
  <c r="P197" i="2" s="1"/>
  <c r="S197" i="2" s="1"/>
  <c r="D196" i="2"/>
  <c r="P196" i="2" s="1"/>
  <c r="S196" i="2"/>
  <c r="D195" i="2"/>
  <c r="P195" i="2" s="1"/>
  <c r="S195" i="2"/>
  <c r="D194" i="2"/>
  <c r="P194" i="2" s="1"/>
  <c r="S194" i="2" s="1"/>
  <c r="D193" i="2"/>
  <c r="P193" i="2" s="1"/>
  <c r="S193" i="2" s="1"/>
  <c r="D192" i="2"/>
  <c r="P192" i="2" s="1"/>
  <c r="S192" i="2"/>
  <c r="D191" i="2"/>
  <c r="P191" i="2" s="1"/>
  <c r="S191" i="2"/>
  <c r="D190" i="2"/>
  <c r="P190" i="2" s="1"/>
  <c r="S190" i="2" s="1"/>
  <c r="D189" i="2"/>
  <c r="P189" i="2" s="1"/>
  <c r="S189" i="2" s="1"/>
  <c r="D188" i="2"/>
  <c r="P188" i="2" s="1"/>
  <c r="S188" i="2"/>
  <c r="D187" i="2"/>
  <c r="P187" i="2" s="1"/>
  <c r="S187" i="2"/>
  <c r="D186" i="2"/>
  <c r="P186" i="2" s="1"/>
  <c r="S186" i="2" s="1"/>
  <c r="D185" i="2"/>
  <c r="P185" i="2" s="1"/>
  <c r="S185" i="2" s="1"/>
  <c r="D184" i="2"/>
  <c r="P184" i="2" s="1"/>
  <c r="S184" i="2"/>
  <c r="D183" i="2"/>
  <c r="P183" i="2" s="1"/>
  <c r="S183" i="2"/>
  <c r="D182" i="2"/>
  <c r="P182" i="2" s="1"/>
  <c r="S182" i="2" s="1"/>
  <c r="D181" i="2"/>
  <c r="P181" i="2" s="1"/>
  <c r="S181" i="2" s="1"/>
  <c r="D180" i="2"/>
  <c r="P180" i="2" s="1"/>
  <c r="S180" i="2"/>
  <c r="D179" i="2"/>
  <c r="P179" i="2" s="1"/>
  <c r="S179" i="2"/>
  <c r="D178" i="2"/>
  <c r="P178" i="2" s="1"/>
  <c r="S178" i="2" s="1"/>
  <c r="D177" i="2"/>
  <c r="P177" i="2" s="1"/>
  <c r="S177" i="2" s="1"/>
  <c r="D176" i="2"/>
  <c r="P176" i="2" s="1"/>
  <c r="S176" i="2"/>
  <c r="D175" i="2"/>
  <c r="P175" i="2" s="1"/>
  <c r="S175" i="2"/>
  <c r="D174" i="2"/>
  <c r="P174" i="2" s="1"/>
  <c r="S174" i="2" s="1"/>
  <c r="D173" i="2"/>
  <c r="P173" i="2" s="1"/>
  <c r="S173" i="2" s="1"/>
  <c r="D172" i="2"/>
  <c r="P172" i="2" s="1"/>
  <c r="S172" i="2"/>
  <c r="D171" i="2"/>
  <c r="P171" i="2" s="1"/>
  <c r="S171" i="2"/>
  <c r="D170" i="2"/>
  <c r="P170" i="2" s="1"/>
  <c r="S170" i="2" s="1"/>
  <c r="D169" i="2"/>
  <c r="P169" i="2" s="1"/>
  <c r="S169" i="2" s="1"/>
  <c r="D168" i="2"/>
  <c r="P168" i="2" s="1"/>
  <c r="S168" i="2"/>
  <c r="D167" i="2"/>
  <c r="P167" i="2" s="1"/>
  <c r="S167" i="2"/>
  <c r="D166" i="2"/>
  <c r="P166" i="2" s="1"/>
  <c r="S166" i="2" s="1"/>
  <c r="D165" i="2"/>
  <c r="P165" i="2" s="1"/>
  <c r="S165" i="2" s="1"/>
  <c r="D164" i="2"/>
  <c r="P164" i="2" s="1"/>
  <c r="S164" i="2" s="1"/>
  <c r="D163" i="2"/>
  <c r="P163" i="2" s="1"/>
  <c r="S163" i="2"/>
  <c r="D162" i="2"/>
  <c r="P162" i="2" s="1"/>
  <c r="S162" i="2" s="1"/>
  <c r="D161" i="2"/>
  <c r="P161" i="2" s="1"/>
  <c r="S161" i="2" s="1"/>
  <c r="D160" i="2"/>
  <c r="P160" i="2" s="1"/>
  <c r="S160" i="2"/>
  <c r="D159" i="2"/>
  <c r="P159" i="2" s="1"/>
  <c r="S159" i="2"/>
  <c r="D158" i="2"/>
  <c r="P158" i="2" s="1"/>
  <c r="S158" i="2" s="1"/>
  <c r="D157" i="2"/>
  <c r="P157" i="2" s="1"/>
  <c r="S157" i="2" s="1"/>
  <c r="D156" i="2"/>
  <c r="P156" i="2" s="1"/>
  <c r="S156" i="2"/>
  <c r="D155" i="2"/>
  <c r="P155" i="2" s="1"/>
  <c r="S155" i="2"/>
  <c r="D154" i="2"/>
  <c r="P154" i="2" s="1"/>
  <c r="S154" i="2" s="1"/>
  <c r="D153" i="2"/>
  <c r="P153" i="2" s="1"/>
  <c r="S153" i="2" s="1"/>
  <c r="D152" i="2"/>
  <c r="P152" i="2" s="1"/>
  <c r="S152" i="2"/>
  <c r="D151" i="2"/>
  <c r="P151" i="2" s="1"/>
  <c r="S151" i="2"/>
  <c r="D150" i="2"/>
  <c r="P150" i="2" s="1"/>
  <c r="S150" i="2" s="1"/>
  <c r="D149" i="2"/>
  <c r="P149" i="2" s="1"/>
  <c r="S149" i="2" s="1"/>
  <c r="D148" i="2"/>
  <c r="P148" i="2" s="1"/>
  <c r="S148" i="2"/>
  <c r="D147" i="2"/>
  <c r="P147" i="2" s="1"/>
  <c r="S147" i="2"/>
  <c r="D146" i="2"/>
  <c r="P146" i="2" s="1"/>
  <c r="S146" i="2" s="1"/>
  <c r="D145" i="2"/>
  <c r="P145" i="2" s="1"/>
  <c r="S145" i="2" s="1"/>
  <c r="D144" i="2"/>
  <c r="P144" i="2" s="1"/>
  <c r="S144" i="2"/>
  <c r="D143" i="2"/>
  <c r="P143" i="2" s="1"/>
  <c r="S143" i="2"/>
  <c r="D142" i="2"/>
  <c r="P142" i="2" s="1"/>
  <c r="S142" i="2" s="1"/>
  <c r="D141" i="2"/>
  <c r="P141" i="2" s="1"/>
  <c r="S141" i="2" s="1"/>
  <c r="D140" i="2"/>
  <c r="P140" i="2" s="1"/>
  <c r="S140" i="2"/>
  <c r="D139" i="2"/>
  <c r="P139" i="2" s="1"/>
  <c r="S139" i="2"/>
  <c r="D138" i="2"/>
  <c r="P138" i="2" s="1"/>
  <c r="S138" i="2" s="1"/>
  <c r="D137" i="2"/>
  <c r="P137" i="2" s="1"/>
  <c r="S137" i="2" s="1"/>
  <c r="D136" i="2"/>
  <c r="P136" i="2" s="1"/>
  <c r="S136" i="2"/>
  <c r="D135" i="2"/>
  <c r="P135" i="2" s="1"/>
  <c r="S135" i="2"/>
  <c r="D134" i="2"/>
  <c r="P134" i="2" s="1"/>
  <c r="S134" i="2" s="1"/>
  <c r="D133" i="2"/>
  <c r="P133" i="2" s="1"/>
  <c r="S133" i="2" s="1"/>
  <c r="D132" i="2"/>
  <c r="P132" i="2" s="1"/>
  <c r="S132" i="2"/>
  <c r="D131" i="2"/>
  <c r="P131" i="2" s="1"/>
  <c r="S131" i="2"/>
  <c r="D130" i="2"/>
  <c r="P130" i="2" s="1"/>
  <c r="S130" i="2" s="1"/>
  <c r="D129" i="2"/>
  <c r="P129" i="2" s="1"/>
  <c r="S129" i="2" s="1"/>
  <c r="D128" i="2"/>
  <c r="P128" i="2" s="1"/>
  <c r="S128" i="2"/>
  <c r="D127" i="2"/>
  <c r="P127" i="2" s="1"/>
  <c r="S127" i="2"/>
  <c r="D126" i="2"/>
  <c r="P126" i="2" s="1"/>
  <c r="S126" i="2" s="1"/>
  <c r="D125" i="2"/>
  <c r="P125" i="2" s="1"/>
  <c r="S125" i="2" s="1"/>
  <c r="D124" i="2"/>
  <c r="P124" i="2" s="1"/>
  <c r="S124" i="2"/>
  <c r="D123" i="2"/>
  <c r="P123" i="2" s="1"/>
  <c r="S123" i="2"/>
  <c r="D122" i="2"/>
  <c r="P122" i="2" s="1"/>
  <c r="S122" i="2" s="1"/>
  <c r="D121" i="2"/>
  <c r="P121" i="2" s="1"/>
  <c r="S121" i="2" s="1"/>
  <c r="D120" i="2"/>
  <c r="P120" i="2" s="1"/>
  <c r="S120" i="2"/>
  <c r="D119" i="2"/>
  <c r="P119" i="2" s="1"/>
  <c r="S119" i="2"/>
  <c r="D118" i="2"/>
  <c r="P118" i="2" s="1"/>
  <c r="S118" i="2" s="1"/>
  <c r="D117" i="2"/>
  <c r="P117" i="2" s="1"/>
  <c r="S117" i="2" s="1"/>
  <c r="D116" i="2"/>
  <c r="P116" i="2" s="1"/>
  <c r="S116" i="2"/>
  <c r="D115" i="2"/>
  <c r="P115" i="2" s="1"/>
  <c r="S115" i="2"/>
  <c r="D114" i="2"/>
  <c r="P114" i="2" s="1"/>
  <c r="S114" i="2" s="1"/>
  <c r="D113" i="2"/>
  <c r="P113" i="2" s="1"/>
  <c r="S113" i="2" s="1"/>
  <c r="D112" i="2"/>
  <c r="P112" i="2" s="1"/>
  <c r="S112" i="2"/>
  <c r="D111" i="2"/>
  <c r="P111" i="2" s="1"/>
  <c r="S111" i="2"/>
  <c r="D110" i="2"/>
  <c r="P110" i="2" s="1"/>
  <c r="S110" i="2" s="1"/>
  <c r="D109" i="2"/>
  <c r="P109" i="2" s="1"/>
  <c r="S109" i="2" s="1"/>
  <c r="D108" i="2"/>
  <c r="P108" i="2" s="1"/>
  <c r="S108" i="2"/>
  <c r="D107" i="2"/>
  <c r="P107" i="2" s="1"/>
  <c r="S107" i="2"/>
  <c r="D106" i="2"/>
  <c r="P106" i="2" s="1"/>
  <c r="S106" i="2" s="1"/>
  <c r="D105" i="2"/>
  <c r="P105" i="2" s="1"/>
  <c r="S105" i="2" s="1"/>
  <c r="D104" i="2"/>
  <c r="P104" i="2" s="1"/>
  <c r="S104" i="2"/>
  <c r="D103" i="2"/>
  <c r="P103" i="2" s="1"/>
  <c r="S103" i="2"/>
  <c r="D102" i="2"/>
  <c r="P102" i="2" s="1"/>
  <c r="S102" i="2" s="1"/>
  <c r="D101" i="2"/>
  <c r="P101" i="2" s="1"/>
  <c r="S101" i="2" s="1"/>
  <c r="D100" i="2"/>
  <c r="P100" i="2" s="1"/>
  <c r="S100" i="2"/>
  <c r="D99" i="2"/>
  <c r="P99" i="2" s="1"/>
  <c r="S99" i="2"/>
  <c r="D98" i="2"/>
  <c r="P98" i="2" s="1"/>
  <c r="S98" i="2" s="1"/>
  <c r="D97" i="2"/>
  <c r="P97" i="2" s="1"/>
  <c r="S97" i="2" s="1"/>
  <c r="D96" i="2"/>
  <c r="P96" i="2" s="1"/>
  <c r="S96" i="2"/>
  <c r="D95" i="2"/>
  <c r="P95" i="2" s="1"/>
  <c r="S95" i="2"/>
  <c r="D94" i="2"/>
  <c r="P94" i="2" s="1"/>
  <c r="S94" i="2" s="1"/>
  <c r="D93" i="2"/>
  <c r="P93" i="2" s="1"/>
  <c r="S93" i="2" s="1"/>
  <c r="D92" i="2"/>
  <c r="P92" i="2" s="1"/>
  <c r="S92" i="2"/>
  <c r="D91" i="2"/>
  <c r="P91" i="2" s="1"/>
  <c r="S91" i="2"/>
  <c r="D90" i="2"/>
  <c r="P90" i="2" s="1"/>
  <c r="S90" i="2" s="1"/>
  <c r="D89" i="2"/>
  <c r="P89" i="2" s="1"/>
  <c r="S89" i="2" s="1"/>
  <c r="D88" i="2"/>
  <c r="P88" i="2" s="1"/>
  <c r="S88" i="2"/>
  <c r="D87" i="2"/>
  <c r="P87" i="2" s="1"/>
  <c r="S87" i="2"/>
  <c r="D86" i="2"/>
  <c r="P86" i="2" s="1"/>
  <c r="S86" i="2" s="1"/>
  <c r="D85" i="2"/>
  <c r="P85" i="2" s="1"/>
  <c r="S85" i="2" s="1"/>
  <c r="D84" i="2"/>
  <c r="P84" i="2" s="1"/>
  <c r="S84" i="2"/>
  <c r="D83" i="2"/>
  <c r="P83" i="2" s="1"/>
  <c r="S83" i="2"/>
  <c r="D82" i="2"/>
  <c r="P82" i="2" s="1"/>
  <c r="S82" i="2" s="1"/>
  <c r="D81" i="2"/>
  <c r="P81" i="2" s="1"/>
  <c r="S81" i="2" s="1"/>
  <c r="D80" i="2"/>
  <c r="P80" i="2" s="1"/>
  <c r="S80" i="2"/>
  <c r="D79" i="2"/>
  <c r="P79" i="2" s="1"/>
  <c r="S79" i="2"/>
  <c r="D78" i="2"/>
  <c r="P78" i="2" s="1"/>
  <c r="S78" i="2" s="1"/>
  <c r="D77" i="2"/>
  <c r="P77" i="2" s="1"/>
  <c r="S77" i="2" s="1"/>
  <c r="D76" i="2"/>
  <c r="P76" i="2" s="1"/>
  <c r="S76" i="2"/>
  <c r="D75" i="2"/>
  <c r="P75" i="2" s="1"/>
  <c r="S75" i="2"/>
  <c r="D74" i="2"/>
  <c r="P74" i="2" s="1"/>
  <c r="S74" i="2" s="1"/>
  <c r="D73" i="2"/>
  <c r="P73" i="2" s="1"/>
  <c r="S73" i="2" s="1"/>
  <c r="D72" i="2"/>
  <c r="P72" i="2" s="1"/>
  <c r="S72" i="2"/>
  <c r="D71" i="2"/>
  <c r="P71" i="2" s="1"/>
  <c r="S71" i="2"/>
  <c r="D70" i="2"/>
  <c r="P70" i="2" s="1"/>
  <c r="S70" i="2" s="1"/>
  <c r="D69" i="2"/>
  <c r="P69" i="2" s="1"/>
  <c r="S69" i="2" s="1"/>
  <c r="D68" i="2"/>
  <c r="P68" i="2" s="1"/>
  <c r="S68" i="2"/>
  <c r="D67" i="2"/>
  <c r="P67" i="2" s="1"/>
  <c r="S67" i="2"/>
  <c r="D66" i="2"/>
  <c r="P66" i="2" s="1"/>
  <c r="S66" i="2" s="1"/>
  <c r="D65" i="2"/>
  <c r="P65" i="2" s="1"/>
  <c r="S65" i="2" s="1"/>
  <c r="D64" i="2"/>
  <c r="P64" i="2" s="1"/>
  <c r="S64" i="2"/>
  <c r="D63" i="2"/>
  <c r="P63" i="2" s="1"/>
  <c r="S63" i="2"/>
  <c r="D62" i="2"/>
  <c r="P62" i="2" s="1"/>
  <c r="S62" i="2" s="1"/>
  <c r="D61" i="2"/>
  <c r="P61" i="2" s="1"/>
  <c r="S61" i="2" s="1"/>
  <c r="D60" i="2"/>
  <c r="P60" i="2" s="1"/>
  <c r="S60" i="2"/>
  <c r="D59" i="2"/>
  <c r="P59" i="2" s="1"/>
  <c r="S59" i="2"/>
  <c r="D58" i="2"/>
  <c r="P58" i="2" s="1"/>
  <c r="S58" i="2" s="1"/>
  <c r="D57" i="2"/>
  <c r="P57" i="2" s="1"/>
  <c r="S57" i="2" s="1"/>
  <c r="D56" i="2"/>
  <c r="P56" i="2" s="1"/>
  <c r="S56" i="2"/>
  <c r="D55" i="2"/>
  <c r="P55" i="2" s="1"/>
  <c r="S55" i="2"/>
  <c r="D54" i="2"/>
  <c r="P54" i="2" s="1"/>
  <c r="S54" i="2" s="1"/>
  <c r="D53" i="2"/>
  <c r="P53" i="2" s="1"/>
  <c r="S53" i="2" s="1"/>
  <c r="D52" i="2"/>
  <c r="P52" i="2" s="1"/>
  <c r="S52" i="2"/>
  <c r="D51" i="2"/>
  <c r="P51" i="2" s="1"/>
  <c r="S51" i="2"/>
  <c r="D50" i="2"/>
  <c r="P50" i="2" s="1"/>
  <c r="S50" i="2" s="1"/>
  <c r="D49" i="2"/>
  <c r="P49" i="2" s="1"/>
  <c r="S49" i="2" s="1"/>
  <c r="D48" i="2"/>
  <c r="P48" i="2" s="1"/>
  <c r="S48" i="2"/>
  <c r="D47" i="2"/>
  <c r="P47" i="2" s="1"/>
  <c r="S47" i="2"/>
  <c r="D46" i="2"/>
  <c r="P46" i="2" s="1"/>
  <c r="S46" i="2" s="1"/>
  <c r="D45" i="2"/>
  <c r="P45" i="2" s="1"/>
  <c r="S45" i="2" s="1"/>
  <c r="D44" i="2"/>
  <c r="P44" i="2" s="1"/>
  <c r="S44" i="2"/>
  <c r="D43" i="2"/>
  <c r="P43" i="2" s="1"/>
  <c r="S43" i="2"/>
  <c r="D42" i="2"/>
  <c r="P42" i="2" s="1"/>
  <c r="S42" i="2" s="1"/>
  <c r="D41" i="2"/>
  <c r="P41" i="2" s="1"/>
  <c r="S41" i="2" s="1"/>
  <c r="D40" i="2"/>
  <c r="P40" i="2" s="1"/>
  <c r="S40" i="2"/>
  <c r="D39" i="2"/>
  <c r="P39" i="2" s="1"/>
  <c r="S39" i="2"/>
  <c r="D38" i="2"/>
  <c r="P38" i="2" s="1"/>
  <c r="S38" i="2" s="1"/>
  <c r="D37" i="2"/>
  <c r="P37" i="2" s="1"/>
  <c r="S37" i="2" s="1"/>
  <c r="D36" i="2"/>
  <c r="P36" i="2" s="1"/>
  <c r="S36" i="2"/>
  <c r="D35" i="2"/>
  <c r="P35" i="2" s="1"/>
  <c r="S35" i="2"/>
  <c r="D34" i="2"/>
  <c r="P34" i="2" s="1"/>
  <c r="S34" i="2" s="1"/>
  <c r="D33" i="2"/>
  <c r="P33" i="2" s="1"/>
  <c r="S33" i="2" s="1"/>
  <c r="D32" i="2"/>
  <c r="P32" i="2" s="1"/>
  <c r="S32" i="2"/>
  <c r="D31" i="2"/>
  <c r="P31" i="2" s="1"/>
  <c r="S31" i="2"/>
  <c r="D30" i="2"/>
  <c r="P30" i="2" s="1"/>
  <c r="S30" i="2" s="1"/>
  <c r="D29" i="2"/>
  <c r="P29" i="2" s="1"/>
  <c r="S29" i="2" s="1"/>
  <c r="D28" i="2"/>
  <c r="P28" i="2" s="1"/>
  <c r="S28" i="2"/>
  <c r="D27" i="2"/>
  <c r="P27" i="2" s="1"/>
  <c r="S27" i="2"/>
  <c r="D26" i="2"/>
  <c r="P26" i="2" s="1"/>
  <c r="S26" i="2" s="1"/>
  <c r="D25" i="2"/>
  <c r="P25" i="2" s="1"/>
  <c r="S25" i="2" s="1"/>
  <c r="D24" i="2"/>
  <c r="P24" i="2" s="1"/>
  <c r="S24" i="2"/>
  <c r="D23" i="2"/>
  <c r="P23" i="2" s="1"/>
  <c r="S23" i="2"/>
  <c r="D22" i="2"/>
  <c r="P22" i="2" s="1"/>
  <c r="S22" i="2" s="1"/>
  <c r="D21" i="2"/>
  <c r="P21" i="2" s="1"/>
  <c r="S21" i="2" s="1"/>
  <c r="D20" i="2"/>
  <c r="P20" i="2" s="1"/>
  <c r="S20" i="2"/>
  <c r="D19" i="2"/>
  <c r="P19" i="2" s="1"/>
  <c r="S19" i="2"/>
  <c r="D18" i="2"/>
  <c r="P18" i="2" s="1"/>
  <c r="S18" i="2" s="1"/>
  <c r="D17" i="2"/>
  <c r="P17" i="2" s="1"/>
  <c r="S17" i="2" s="1"/>
  <c r="D16" i="2"/>
  <c r="P16" i="2" s="1"/>
  <c r="S16" i="2"/>
  <c r="D15" i="2"/>
  <c r="P15" i="2" s="1"/>
  <c r="S15" i="2"/>
  <c r="D14" i="2"/>
  <c r="P14" i="2" s="1"/>
  <c r="S14" i="2" s="1"/>
  <c r="D13" i="2"/>
  <c r="P13" i="2" s="1"/>
  <c r="S13" i="2" s="1"/>
  <c r="D12" i="2"/>
  <c r="P12" i="2" s="1"/>
  <c r="S12" i="2"/>
  <c r="D11" i="2"/>
  <c r="P11" i="2" s="1"/>
  <c r="S11" i="2" s="1"/>
  <c r="D10" i="2"/>
  <c r="P10" i="2" s="1"/>
  <c r="S10" i="2" s="1"/>
  <c r="D9" i="2"/>
  <c r="P9" i="2" s="1"/>
  <c r="S9" i="2" s="1"/>
  <c r="D8" i="2"/>
  <c r="P8" i="2" s="1"/>
  <c r="S8" i="2" l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82" i="2"/>
  <c r="I182" i="2" s="1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H189" i="2"/>
  <c r="I189" i="2" s="1"/>
  <c r="H190" i="2"/>
  <c r="I190" i="2" s="1"/>
  <c r="H191" i="2"/>
  <c r="I191" i="2" s="1"/>
  <c r="H192" i="2"/>
  <c r="I192" i="2" s="1"/>
  <c r="H193" i="2"/>
  <c r="I193" i="2" s="1"/>
  <c r="H194" i="2"/>
  <c r="I194" i="2" s="1"/>
  <c r="H195" i="2"/>
  <c r="I195" i="2" s="1"/>
  <c r="H196" i="2"/>
  <c r="I196" i="2" s="1"/>
  <c r="H197" i="2"/>
  <c r="I197" i="2" s="1"/>
  <c r="H198" i="2"/>
  <c r="I198" i="2" s="1"/>
  <c r="H199" i="2"/>
  <c r="I199" i="2" s="1"/>
  <c r="H200" i="2"/>
  <c r="I200" i="2" s="1"/>
  <c r="H201" i="2"/>
  <c r="I201" i="2" s="1"/>
  <c r="H202" i="2"/>
  <c r="I202" i="2" s="1"/>
  <c r="H203" i="2"/>
  <c r="I203" i="2" s="1"/>
  <c r="H204" i="2"/>
  <c r="I204" i="2" s="1"/>
  <c r="H205" i="2"/>
  <c r="I205" i="2" s="1"/>
  <c r="H206" i="2"/>
  <c r="I206" i="2" s="1"/>
  <c r="H207" i="2"/>
  <c r="I207" i="2" s="1"/>
  <c r="H208" i="2"/>
  <c r="I208" i="2" s="1"/>
  <c r="H209" i="2"/>
  <c r="I209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I216" i="2" s="1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5" i="2"/>
  <c r="I225" i="2" s="1"/>
  <c r="H226" i="2"/>
  <c r="I226" i="2" s="1"/>
  <c r="H227" i="2"/>
  <c r="I227" i="2" s="1"/>
  <c r="H228" i="2"/>
  <c r="I228" i="2" s="1"/>
  <c r="H229" i="2"/>
  <c r="I229" i="2" s="1"/>
  <c r="H230" i="2"/>
  <c r="I230" i="2" s="1"/>
  <c r="H231" i="2"/>
  <c r="I231" i="2" s="1"/>
  <c r="H232" i="2"/>
  <c r="I232" i="2" s="1"/>
  <c r="H233" i="2"/>
  <c r="I233" i="2" s="1"/>
  <c r="H234" i="2"/>
  <c r="I234" i="2" s="1"/>
  <c r="H235" i="2"/>
  <c r="I235" i="2" s="1"/>
  <c r="H236" i="2"/>
  <c r="I236" i="2" s="1"/>
  <c r="H237" i="2"/>
  <c r="I237" i="2" s="1"/>
  <c r="H238" i="2"/>
  <c r="I238" i="2" s="1"/>
  <c r="H239" i="2"/>
  <c r="I239" i="2" s="1"/>
  <c r="H240" i="2"/>
  <c r="I240" i="2" s="1"/>
  <c r="H241" i="2"/>
  <c r="I241" i="2" s="1"/>
  <c r="H242" i="2"/>
  <c r="I242" i="2" s="1"/>
  <c r="H243" i="2"/>
  <c r="I243" i="2" s="1"/>
  <c r="H244" i="2"/>
  <c r="I244" i="2" s="1"/>
  <c r="H245" i="2"/>
  <c r="I245" i="2" s="1"/>
  <c r="H246" i="2"/>
  <c r="I246" i="2" s="1"/>
  <c r="H247" i="2"/>
  <c r="I247" i="2" s="1"/>
  <c r="H248" i="2"/>
  <c r="I248" i="2" s="1"/>
  <c r="H249" i="2"/>
  <c r="I249" i="2" s="1"/>
  <c r="H250" i="2"/>
  <c r="I250" i="2" s="1"/>
  <c r="H251" i="2"/>
  <c r="I251" i="2" s="1"/>
  <c r="H252" i="2"/>
  <c r="I252" i="2" s="1"/>
  <c r="H253" i="2"/>
  <c r="I253" i="2" s="1"/>
  <c r="H254" i="2"/>
  <c r="I254" i="2" s="1"/>
  <c r="H255" i="2"/>
  <c r="I255" i="2" s="1"/>
  <c r="H256" i="2"/>
  <c r="I256" i="2" s="1"/>
  <c r="H257" i="2"/>
  <c r="I257" i="2" s="1"/>
  <c r="H258" i="2"/>
  <c r="I258" i="2" s="1"/>
  <c r="H259" i="2"/>
  <c r="I259" i="2" s="1"/>
  <c r="H260" i="2"/>
  <c r="I260" i="2" s="1"/>
  <c r="H261" i="2"/>
  <c r="I261" i="2" s="1"/>
  <c r="H262" i="2"/>
  <c r="I262" i="2" s="1"/>
  <c r="H263" i="2"/>
  <c r="I263" i="2" s="1"/>
  <c r="H264" i="2"/>
  <c r="I264" i="2" s="1"/>
  <c r="H265" i="2"/>
  <c r="I265" i="2" s="1"/>
  <c r="H266" i="2"/>
  <c r="I266" i="2" s="1"/>
  <c r="H267" i="2"/>
  <c r="I267" i="2" s="1"/>
  <c r="H268" i="2"/>
  <c r="I268" i="2" s="1"/>
  <c r="H269" i="2"/>
  <c r="I269" i="2" s="1"/>
  <c r="H270" i="2"/>
  <c r="I270" i="2" s="1"/>
  <c r="H271" i="2"/>
  <c r="I271" i="2" s="1"/>
  <c r="H272" i="2"/>
  <c r="I272" i="2" s="1"/>
  <c r="H273" i="2"/>
  <c r="I273" i="2" s="1"/>
  <c r="H274" i="2"/>
  <c r="I274" i="2" s="1"/>
  <c r="H275" i="2"/>
  <c r="I275" i="2" s="1"/>
  <c r="H276" i="2"/>
  <c r="I276" i="2" s="1"/>
  <c r="H277" i="2"/>
  <c r="I277" i="2" s="1"/>
  <c r="H278" i="2"/>
  <c r="I278" i="2" s="1"/>
  <c r="H279" i="2"/>
  <c r="I279" i="2" s="1"/>
  <c r="H280" i="2"/>
  <c r="I280" i="2" s="1"/>
  <c r="H281" i="2"/>
  <c r="I281" i="2" s="1"/>
  <c r="H282" i="2"/>
  <c r="I282" i="2" s="1"/>
  <c r="H283" i="2"/>
  <c r="I283" i="2" s="1"/>
  <c r="H284" i="2"/>
  <c r="I284" i="2" s="1"/>
  <c r="H285" i="2"/>
  <c r="I285" i="2" s="1"/>
  <c r="H286" i="2"/>
  <c r="I286" i="2" s="1"/>
  <c r="K258" i="2" l="1"/>
  <c r="M258" i="2" s="1"/>
  <c r="K210" i="2"/>
  <c r="M210" i="2" s="1"/>
  <c r="K130" i="2"/>
  <c r="M130" i="2" s="1"/>
  <c r="K283" i="2"/>
  <c r="M283" i="2" s="1"/>
  <c r="K279" i="2"/>
  <c r="M279" i="2" s="1"/>
  <c r="K275" i="2"/>
  <c r="M275" i="2" s="1"/>
  <c r="K271" i="2"/>
  <c r="M271" i="2" s="1"/>
  <c r="K267" i="2"/>
  <c r="M267" i="2" s="1"/>
  <c r="K286" i="2"/>
  <c r="M286" i="2" s="1"/>
  <c r="K282" i="2"/>
  <c r="M282" i="2" s="1"/>
  <c r="K278" i="2"/>
  <c r="M278" i="2" s="1"/>
  <c r="K274" i="2"/>
  <c r="M274" i="2" s="1"/>
  <c r="K270" i="2"/>
  <c r="M270" i="2" s="1"/>
  <c r="K266" i="2"/>
  <c r="M266" i="2" s="1"/>
  <c r="K262" i="2"/>
  <c r="M262" i="2" s="1"/>
  <c r="K254" i="2"/>
  <c r="M254" i="2" s="1"/>
  <c r="K250" i="2"/>
  <c r="M250" i="2" s="1"/>
  <c r="K246" i="2"/>
  <c r="M246" i="2" s="1"/>
  <c r="K242" i="2"/>
  <c r="M242" i="2" s="1"/>
  <c r="K238" i="2"/>
  <c r="M238" i="2" s="1"/>
  <c r="K234" i="2"/>
  <c r="M234" i="2" s="1"/>
  <c r="K230" i="2"/>
  <c r="M230" i="2" s="1"/>
  <c r="K226" i="2"/>
  <c r="M226" i="2" s="1"/>
  <c r="K222" i="2"/>
  <c r="M222" i="2" s="1"/>
  <c r="K218" i="2"/>
  <c r="M218" i="2" s="1"/>
  <c r="K214" i="2"/>
  <c r="M214" i="2" s="1"/>
  <c r="K206" i="2"/>
  <c r="M206" i="2" s="1"/>
  <c r="K202" i="2"/>
  <c r="M202" i="2" s="1"/>
  <c r="K198" i="2"/>
  <c r="M198" i="2" s="1"/>
  <c r="K194" i="2"/>
  <c r="M194" i="2" s="1"/>
  <c r="K190" i="2"/>
  <c r="M190" i="2" s="1"/>
  <c r="K186" i="2"/>
  <c r="M186" i="2" s="1"/>
  <c r="K182" i="2"/>
  <c r="M182" i="2" s="1"/>
  <c r="K178" i="2"/>
  <c r="M178" i="2" s="1"/>
  <c r="K174" i="2"/>
  <c r="M174" i="2" s="1"/>
  <c r="K170" i="2"/>
  <c r="M170" i="2" s="1"/>
  <c r="K166" i="2"/>
  <c r="M166" i="2" s="1"/>
  <c r="K162" i="2"/>
  <c r="M162" i="2" s="1"/>
  <c r="K158" i="2"/>
  <c r="M158" i="2" s="1"/>
  <c r="K154" i="2"/>
  <c r="M154" i="2" s="1"/>
  <c r="K150" i="2"/>
  <c r="M150" i="2" s="1"/>
  <c r="K146" i="2"/>
  <c r="M146" i="2" s="1"/>
  <c r="K142" i="2"/>
  <c r="M142" i="2" s="1"/>
  <c r="K138" i="2"/>
  <c r="M138" i="2" s="1"/>
  <c r="K134" i="2"/>
  <c r="M134" i="2" s="1"/>
  <c r="K126" i="2"/>
  <c r="M126" i="2" s="1"/>
  <c r="K122" i="2"/>
  <c r="M122" i="2" s="1"/>
  <c r="K118" i="2"/>
  <c r="M118" i="2" s="1"/>
  <c r="K114" i="2"/>
  <c r="M114" i="2" s="1"/>
  <c r="K110" i="2"/>
  <c r="M110" i="2" s="1"/>
  <c r="K106" i="2"/>
  <c r="M106" i="2" s="1"/>
  <c r="K102" i="2"/>
  <c r="M102" i="2" s="1"/>
  <c r="K98" i="2"/>
  <c r="M98" i="2" s="1"/>
  <c r="K94" i="2"/>
  <c r="M94" i="2" s="1"/>
  <c r="K90" i="2"/>
  <c r="M90" i="2" s="1"/>
  <c r="K86" i="2"/>
  <c r="M86" i="2" s="1"/>
  <c r="K82" i="2"/>
  <c r="M82" i="2" s="1"/>
  <c r="K78" i="2"/>
  <c r="M78" i="2" s="1"/>
  <c r="K74" i="2"/>
  <c r="M74" i="2" s="1"/>
  <c r="K70" i="2"/>
  <c r="M70" i="2" s="1"/>
  <c r="K66" i="2"/>
  <c r="M66" i="2" s="1"/>
  <c r="K62" i="2"/>
  <c r="M62" i="2" s="1"/>
  <c r="K58" i="2"/>
  <c r="M58" i="2" s="1"/>
  <c r="K54" i="2"/>
  <c r="M54" i="2" s="1"/>
  <c r="K50" i="2"/>
  <c r="M50" i="2" s="1"/>
  <c r="K46" i="2"/>
  <c r="M46" i="2" s="1"/>
  <c r="K42" i="2"/>
  <c r="M42" i="2" s="1"/>
  <c r="K38" i="2"/>
  <c r="M38" i="2" s="1"/>
  <c r="K34" i="2"/>
  <c r="M34" i="2" s="1"/>
  <c r="K30" i="2"/>
  <c r="M30" i="2" s="1"/>
  <c r="K26" i="2"/>
  <c r="M26" i="2" s="1"/>
  <c r="K22" i="2"/>
  <c r="M22" i="2" s="1"/>
  <c r="K18" i="2"/>
  <c r="M18" i="2" s="1"/>
  <c r="K14" i="2"/>
  <c r="M14" i="2" s="1"/>
  <c r="K10" i="2"/>
  <c r="M10" i="2" s="1"/>
  <c r="K284" i="2"/>
  <c r="M284" i="2" s="1"/>
  <c r="K280" i="2"/>
  <c r="M280" i="2" s="1"/>
  <c r="K276" i="2"/>
  <c r="M276" i="2" s="1"/>
  <c r="K272" i="2"/>
  <c r="M272" i="2" s="1"/>
  <c r="K268" i="2"/>
  <c r="M268" i="2" s="1"/>
  <c r="K264" i="2"/>
  <c r="M264" i="2" s="1"/>
  <c r="K260" i="2"/>
  <c r="M260" i="2" s="1"/>
  <c r="K256" i="2"/>
  <c r="M256" i="2" s="1"/>
  <c r="K252" i="2"/>
  <c r="M252" i="2" s="1"/>
  <c r="K248" i="2"/>
  <c r="M248" i="2" s="1"/>
  <c r="K244" i="2"/>
  <c r="M244" i="2" s="1"/>
  <c r="K240" i="2"/>
  <c r="M240" i="2" s="1"/>
  <c r="K236" i="2"/>
  <c r="M236" i="2" s="1"/>
  <c r="K232" i="2"/>
  <c r="M232" i="2" s="1"/>
  <c r="K228" i="2"/>
  <c r="M228" i="2" s="1"/>
  <c r="K224" i="2"/>
  <c r="M224" i="2" s="1"/>
  <c r="K220" i="2"/>
  <c r="M220" i="2" s="1"/>
  <c r="K216" i="2"/>
  <c r="M216" i="2" s="1"/>
  <c r="K212" i="2"/>
  <c r="M212" i="2" s="1"/>
  <c r="K208" i="2"/>
  <c r="M208" i="2" s="1"/>
  <c r="K204" i="2"/>
  <c r="M204" i="2" s="1"/>
  <c r="K200" i="2"/>
  <c r="M200" i="2" s="1"/>
  <c r="K196" i="2"/>
  <c r="M196" i="2" s="1"/>
  <c r="K192" i="2"/>
  <c r="M192" i="2" s="1"/>
  <c r="K188" i="2"/>
  <c r="M188" i="2" s="1"/>
  <c r="K184" i="2"/>
  <c r="M184" i="2" s="1"/>
  <c r="K180" i="2"/>
  <c r="M180" i="2" s="1"/>
  <c r="K176" i="2"/>
  <c r="M176" i="2" s="1"/>
  <c r="K172" i="2"/>
  <c r="M172" i="2" s="1"/>
  <c r="K168" i="2"/>
  <c r="M168" i="2" s="1"/>
  <c r="K164" i="2"/>
  <c r="M164" i="2" s="1"/>
  <c r="K160" i="2"/>
  <c r="M160" i="2" s="1"/>
  <c r="K156" i="2"/>
  <c r="M156" i="2" s="1"/>
  <c r="K152" i="2"/>
  <c r="M152" i="2" s="1"/>
  <c r="K148" i="2"/>
  <c r="M148" i="2" s="1"/>
  <c r="K144" i="2"/>
  <c r="M144" i="2" s="1"/>
  <c r="K140" i="2"/>
  <c r="M140" i="2" s="1"/>
  <c r="K136" i="2"/>
  <c r="M136" i="2" s="1"/>
  <c r="K132" i="2"/>
  <c r="M132" i="2" s="1"/>
  <c r="K128" i="2"/>
  <c r="M128" i="2" s="1"/>
  <c r="K124" i="2"/>
  <c r="M124" i="2" s="1"/>
  <c r="K120" i="2"/>
  <c r="M120" i="2" s="1"/>
  <c r="K116" i="2"/>
  <c r="M116" i="2" s="1"/>
  <c r="K112" i="2"/>
  <c r="M112" i="2" s="1"/>
  <c r="K108" i="2"/>
  <c r="M108" i="2" s="1"/>
  <c r="K104" i="2"/>
  <c r="M104" i="2" s="1"/>
  <c r="K100" i="2"/>
  <c r="M100" i="2" s="1"/>
  <c r="K96" i="2"/>
  <c r="M96" i="2" s="1"/>
  <c r="K92" i="2"/>
  <c r="M92" i="2" s="1"/>
  <c r="K88" i="2"/>
  <c r="M88" i="2" s="1"/>
  <c r="K84" i="2"/>
  <c r="M84" i="2" s="1"/>
  <c r="K80" i="2"/>
  <c r="M80" i="2" s="1"/>
  <c r="K76" i="2"/>
  <c r="M76" i="2" s="1"/>
  <c r="K72" i="2"/>
  <c r="M72" i="2" s="1"/>
  <c r="K68" i="2"/>
  <c r="M68" i="2" s="1"/>
  <c r="K64" i="2"/>
  <c r="M64" i="2" s="1"/>
  <c r="K60" i="2"/>
  <c r="M60" i="2" s="1"/>
  <c r="K56" i="2"/>
  <c r="M56" i="2" s="1"/>
  <c r="K52" i="2"/>
  <c r="M52" i="2" s="1"/>
  <c r="K48" i="2"/>
  <c r="M48" i="2" s="1"/>
  <c r="K44" i="2"/>
  <c r="M44" i="2" s="1"/>
  <c r="K40" i="2"/>
  <c r="M40" i="2" s="1"/>
  <c r="K36" i="2"/>
  <c r="M36" i="2" s="1"/>
  <c r="K32" i="2"/>
  <c r="M32" i="2" s="1"/>
  <c r="K28" i="2"/>
  <c r="M28" i="2" s="1"/>
  <c r="K24" i="2"/>
  <c r="M24" i="2" s="1"/>
  <c r="K20" i="2"/>
  <c r="M20" i="2" s="1"/>
  <c r="K16" i="2"/>
  <c r="M16" i="2" s="1"/>
  <c r="K12" i="2"/>
  <c r="M12" i="2" s="1"/>
  <c r="K285" i="2"/>
  <c r="M285" i="2" s="1"/>
  <c r="K281" i="2"/>
  <c r="M281" i="2" s="1"/>
  <c r="K277" i="2"/>
  <c r="M277" i="2" s="1"/>
  <c r="K273" i="2"/>
  <c r="M273" i="2" s="1"/>
  <c r="K269" i="2"/>
  <c r="M269" i="2" s="1"/>
  <c r="K265" i="2"/>
  <c r="M265" i="2" s="1"/>
  <c r="K261" i="2"/>
  <c r="M261" i="2" s="1"/>
  <c r="K257" i="2"/>
  <c r="M257" i="2" s="1"/>
  <c r="K253" i="2"/>
  <c r="M253" i="2" s="1"/>
  <c r="K249" i="2"/>
  <c r="M249" i="2" s="1"/>
  <c r="K245" i="2"/>
  <c r="M245" i="2" s="1"/>
  <c r="K241" i="2"/>
  <c r="M241" i="2" s="1"/>
  <c r="K237" i="2"/>
  <c r="M237" i="2" s="1"/>
  <c r="K233" i="2"/>
  <c r="M233" i="2" s="1"/>
  <c r="K229" i="2"/>
  <c r="M229" i="2" s="1"/>
  <c r="K225" i="2"/>
  <c r="M225" i="2" s="1"/>
  <c r="K221" i="2"/>
  <c r="M221" i="2" s="1"/>
  <c r="K217" i="2"/>
  <c r="M217" i="2" s="1"/>
  <c r="K213" i="2"/>
  <c r="M213" i="2" s="1"/>
  <c r="K209" i="2"/>
  <c r="M209" i="2" s="1"/>
  <c r="K205" i="2"/>
  <c r="M205" i="2" s="1"/>
  <c r="K201" i="2"/>
  <c r="M201" i="2" s="1"/>
  <c r="K197" i="2"/>
  <c r="M197" i="2" s="1"/>
  <c r="K193" i="2"/>
  <c r="M193" i="2" s="1"/>
  <c r="K189" i="2"/>
  <c r="M189" i="2" s="1"/>
  <c r="K185" i="2"/>
  <c r="M185" i="2" s="1"/>
  <c r="K181" i="2"/>
  <c r="M181" i="2" s="1"/>
  <c r="K177" i="2"/>
  <c r="M177" i="2" s="1"/>
  <c r="K173" i="2"/>
  <c r="M173" i="2" s="1"/>
  <c r="K169" i="2"/>
  <c r="M169" i="2" s="1"/>
  <c r="K165" i="2"/>
  <c r="M165" i="2" s="1"/>
  <c r="K161" i="2"/>
  <c r="M161" i="2" s="1"/>
  <c r="K157" i="2"/>
  <c r="M157" i="2" s="1"/>
  <c r="K153" i="2"/>
  <c r="M153" i="2" s="1"/>
  <c r="K149" i="2"/>
  <c r="M149" i="2" s="1"/>
  <c r="K145" i="2"/>
  <c r="M145" i="2" s="1"/>
  <c r="K141" i="2"/>
  <c r="M141" i="2" s="1"/>
  <c r="K137" i="2"/>
  <c r="M137" i="2" s="1"/>
  <c r="K133" i="2"/>
  <c r="M133" i="2" s="1"/>
  <c r="K129" i="2"/>
  <c r="M129" i="2" s="1"/>
  <c r="K125" i="2"/>
  <c r="M125" i="2" s="1"/>
  <c r="K121" i="2"/>
  <c r="M121" i="2" s="1"/>
  <c r="K117" i="2"/>
  <c r="M117" i="2" s="1"/>
  <c r="K113" i="2"/>
  <c r="M113" i="2" s="1"/>
  <c r="K109" i="2"/>
  <c r="M109" i="2" s="1"/>
  <c r="K105" i="2"/>
  <c r="M105" i="2" s="1"/>
  <c r="K101" i="2"/>
  <c r="M101" i="2" s="1"/>
  <c r="K97" i="2"/>
  <c r="M97" i="2" s="1"/>
  <c r="K93" i="2"/>
  <c r="M93" i="2" s="1"/>
  <c r="K89" i="2"/>
  <c r="M89" i="2" s="1"/>
  <c r="K85" i="2"/>
  <c r="M85" i="2" s="1"/>
  <c r="K81" i="2"/>
  <c r="M81" i="2" s="1"/>
  <c r="K77" i="2"/>
  <c r="M77" i="2" s="1"/>
  <c r="K73" i="2"/>
  <c r="M73" i="2" s="1"/>
  <c r="K69" i="2"/>
  <c r="M69" i="2" s="1"/>
  <c r="K65" i="2"/>
  <c r="M65" i="2" s="1"/>
  <c r="K61" i="2"/>
  <c r="M61" i="2" s="1"/>
  <c r="K57" i="2"/>
  <c r="M57" i="2" s="1"/>
  <c r="K53" i="2"/>
  <c r="M53" i="2" s="1"/>
  <c r="K49" i="2"/>
  <c r="M49" i="2" s="1"/>
  <c r="K45" i="2"/>
  <c r="M45" i="2" s="1"/>
  <c r="K41" i="2"/>
  <c r="M41" i="2" s="1"/>
  <c r="K37" i="2"/>
  <c r="M37" i="2" s="1"/>
  <c r="K33" i="2"/>
  <c r="M33" i="2" s="1"/>
  <c r="K29" i="2"/>
  <c r="M29" i="2" s="1"/>
  <c r="K25" i="2"/>
  <c r="M25" i="2" s="1"/>
  <c r="K21" i="2"/>
  <c r="M21" i="2" s="1"/>
  <c r="K17" i="2"/>
  <c r="M17" i="2" s="1"/>
  <c r="K13" i="2"/>
  <c r="M13" i="2" s="1"/>
  <c r="K9" i="2"/>
  <c r="M9" i="2" s="1"/>
  <c r="K263" i="2"/>
  <c r="M263" i="2" s="1"/>
  <c r="K259" i="2"/>
  <c r="M259" i="2" s="1"/>
  <c r="K255" i="2"/>
  <c r="M255" i="2" s="1"/>
  <c r="K251" i="2"/>
  <c r="M251" i="2" s="1"/>
  <c r="K247" i="2"/>
  <c r="M247" i="2" s="1"/>
  <c r="K243" i="2"/>
  <c r="M243" i="2" s="1"/>
  <c r="K239" i="2"/>
  <c r="M239" i="2" s="1"/>
  <c r="K235" i="2"/>
  <c r="M235" i="2" s="1"/>
  <c r="K231" i="2"/>
  <c r="M231" i="2" s="1"/>
  <c r="K227" i="2"/>
  <c r="M227" i="2" s="1"/>
  <c r="K223" i="2"/>
  <c r="M223" i="2" s="1"/>
  <c r="K219" i="2"/>
  <c r="M219" i="2" s="1"/>
  <c r="K215" i="2"/>
  <c r="M215" i="2" s="1"/>
  <c r="K211" i="2"/>
  <c r="M211" i="2" s="1"/>
  <c r="K207" i="2"/>
  <c r="M207" i="2" s="1"/>
  <c r="K203" i="2"/>
  <c r="M203" i="2" s="1"/>
  <c r="K199" i="2"/>
  <c r="M199" i="2" s="1"/>
  <c r="K195" i="2"/>
  <c r="M195" i="2" s="1"/>
  <c r="K191" i="2"/>
  <c r="M191" i="2" s="1"/>
  <c r="K187" i="2"/>
  <c r="M187" i="2" s="1"/>
  <c r="K183" i="2"/>
  <c r="M183" i="2" s="1"/>
  <c r="K179" i="2"/>
  <c r="M179" i="2" s="1"/>
  <c r="K175" i="2"/>
  <c r="M175" i="2" s="1"/>
  <c r="K171" i="2"/>
  <c r="M171" i="2" s="1"/>
  <c r="K167" i="2"/>
  <c r="M167" i="2" s="1"/>
  <c r="K163" i="2"/>
  <c r="M163" i="2" s="1"/>
  <c r="K159" i="2"/>
  <c r="M159" i="2" s="1"/>
  <c r="K155" i="2"/>
  <c r="M155" i="2" s="1"/>
  <c r="K151" i="2"/>
  <c r="M151" i="2" s="1"/>
  <c r="K147" i="2"/>
  <c r="M147" i="2" s="1"/>
  <c r="K143" i="2"/>
  <c r="M143" i="2" s="1"/>
  <c r="K139" i="2"/>
  <c r="M139" i="2" s="1"/>
  <c r="K135" i="2"/>
  <c r="M135" i="2" s="1"/>
  <c r="K131" i="2"/>
  <c r="M131" i="2" s="1"/>
  <c r="K127" i="2"/>
  <c r="M127" i="2" s="1"/>
  <c r="K123" i="2"/>
  <c r="M123" i="2" s="1"/>
  <c r="K119" i="2"/>
  <c r="M119" i="2" s="1"/>
  <c r="K115" i="2"/>
  <c r="M115" i="2" s="1"/>
  <c r="K111" i="2"/>
  <c r="M111" i="2" s="1"/>
  <c r="K107" i="2"/>
  <c r="M107" i="2" s="1"/>
  <c r="K103" i="2"/>
  <c r="M103" i="2" s="1"/>
  <c r="K99" i="2"/>
  <c r="M99" i="2" s="1"/>
  <c r="K95" i="2"/>
  <c r="M95" i="2" s="1"/>
  <c r="K91" i="2"/>
  <c r="M91" i="2" s="1"/>
  <c r="K87" i="2"/>
  <c r="M87" i="2" s="1"/>
  <c r="K83" i="2"/>
  <c r="M83" i="2" s="1"/>
  <c r="K79" i="2"/>
  <c r="M79" i="2" s="1"/>
  <c r="K75" i="2"/>
  <c r="M75" i="2" s="1"/>
  <c r="K71" i="2"/>
  <c r="M71" i="2" s="1"/>
  <c r="K67" i="2"/>
  <c r="M67" i="2" s="1"/>
  <c r="K63" i="2"/>
  <c r="M63" i="2" s="1"/>
  <c r="K59" i="2"/>
  <c r="M59" i="2" s="1"/>
  <c r="K55" i="2"/>
  <c r="M55" i="2" s="1"/>
  <c r="K51" i="2"/>
  <c r="M51" i="2" s="1"/>
  <c r="K47" i="2"/>
  <c r="M47" i="2" s="1"/>
  <c r="K43" i="2"/>
  <c r="M43" i="2" s="1"/>
  <c r="K39" i="2"/>
  <c r="M39" i="2" s="1"/>
  <c r="K35" i="2"/>
  <c r="M35" i="2" s="1"/>
  <c r="K31" i="2"/>
  <c r="M31" i="2" s="1"/>
  <c r="K27" i="2"/>
  <c r="M27" i="2" s="1"/>
  <c r="K23" i="2"/>
  <c r="M23" i="2" s="1"/>
  <c r="K19" i="2"/>
  <c r="M19" i="2" s="1"/>
  <c r="K15" i="2"/>
  <c r="M15" i="2" s="1"/>
  <c r="K11" i="2"/>
  <c r="M11" i="2" s="1"/>
  <c r="H8" i="2"/>
  <c r="I8" i="2" s="1"/>
  <c r="K8" i="2" l="1"/>
  <c r="M8" i="2" s="1"/>
</calcChain>
</file>

<file path=xl/sharedStrings.xml><?xml version="1.0" encoding="utf-8"?>
<sst xmlns="http://schemas.openxmlformats.org/spreadsheetml/2006/main" count="24" uniqueCount="24">
  <si>
    <t>Datum</t>
  </si>
  <si>
    <t>Anzahl melkende Kühe</t>
  </si>
  <si>
    <t>Anzahl Kannen-Kühe</t>
  </si>
  <si>
    <t>Summe alle Kühe</t>
  </si>
  <si>
    <t>TS-Gehalt der TMR (%)</t>
  </si>
  <si>
    <t>TMR vorgelegt morgens (kg)</t>
  </si>
  <si>
    <t>TMR vorgelegt abends (kg)</t>
  </si>
  <si>
    <t>TMR Rest (kg)</t>
  </si>
  <si>
    <t>nicht verkehrsfähige Milch (kg)</t>
  </si>
  <si>
    <t>Milch pro Kuh (kg)</t>
  </si>
  <si>
    <t>Eiweißgehalt (%)</t>
  </si>
  <si>
    <t>Fettgehalt (%)</t>
  </si>
  <si>
    <t>Anmerkungen</t>
  </si>
  <si>
    <t>angelieferte Milch pro Tag (kg)</t>
  </si>
  <si>
    <t>TS-Aufnahme aus TMR pro Kuh (kg)</t>
  </si>
  <si>
    <t>Frischmasse(FM)-Aufnahme aus TMR (kg)</t>
  </si>
  <si>
    <t>FM-Aufnahme aus TMR pro Kuh (kg)</t>
  </si>
  <si>
    <t>TS-Aufnahme aus Gesamtration pro Kuh (kg)</t>
  </si>
  <si>
    <t>KF-Menge gesamt abgerufen (kg)</t>
  </si>
  <si>
    <t>ECM (energiekorrigierte Milchmenge, kg)</t>
  </si>
  <si>
    <t>Ziel: Veränderungen besser nachvollziehen können</t>
  </si>
  <si>
    <t>z.B.: Trockenstellen, Wechsel Silage oder Futterkomponente, extreme Wetterlagen</t>
  </si>
  <si>
    <t xml:space="preserve">Christian-Albrechts-Universität zu Kiel  
Kompetenzzentrum Milch Schleswig-Holstein 
Bei Fragen melden Sie sich gerne unter:  info@milch.uni-kiel.de </t>
  </si>
  <si>
    <t>Fütterungsmonitoring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</si>
</sst>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164" fontId="0" fillId="0" borderId="0" xfId="0" applyNumberFormat="1" applyFont="1" applyFill="1" applyProtection="1">
      <protection locked="0"/>
    </xf>
    <xf numFmtId="1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4" fillId="0" borderId="2" xfId="1" applyNumberFormat="1" applyFont="1" applyFill="1" applyBorder="1" applyAlignment="1" applyProtection="1">
      <alignment horizontal="center" wrapText="1"/>
      <protection locked="0"/>
    </xf>
    <xf numFmtId="0" fontId="4" fillId="0" borderId="2" xfId="1" applyNumberFormat="1" applyFont="1" applyFill="1" applyBorder="1" applyAlignment="1" applyProtection="1">
      <alignment horizontal="right" wrapText="1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Protection="1"/>
    <xf numFmtId="0" fontId="0" fillId="3" borderId="0" xfId="0" applyFont="1" applyFill="1" applyProtection="1"/>
    <xf numFmtId="0" fontId="0" fillId="3" borderId="0" xfId="0" applyFont="1" applyFill="1" applyAlignment="1" applyProtection="1">
      <alignment horizontal="right"/>
    </xf>
    <xf numFmtId="165" fontId="0" fillId="3" borderId="0" xfId="0" applyNumberFormat="1" applyFont="1" applyFill="1" applyAlignment="1" applyProtection="1">
      <alignment horizontal="right"/>
    </xf>
    <xf numFmtId="164" fontId="0" fillId="3" borderId="0" xfId="0" applyNumberFormat="1" applyFont="1" applyFill="1" applyProtection="1"/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  <protection locked="0"/>
    </xf>
    <xf numFmtId="1" fontId="4" fillId="0" borderId="2" xfId="1" applyNumberFormat="1" applyFont="1" applyFill="1" applyBorder="1" applyAlignment="1" applyProtection="1">
      <alignment horizontal="center" wrapText="1"/>
      <protection locked="0"/>
    </xf>
    <xf numFmtId="0" fontId="4" fillId="0" borderId="2" xfId="1" applyFont="1" applyFill="1" applyBorder="1" applyAlignment="1" applyProtection="1">
      <alignment horizontal="center" wrapText="1"/>
      <protection locked="0"/>
    </xf>
    <xf numFmtId="0" fontId="4" fillId="0" borderId="2" xfId="1" applyFont="1" applyFill="1" applyBorder="1" applyAlignment="1" applyProtection="1">
      <alignment horizontal="right" wrapText="1"/>
      <protection locked="0"/>
    </xf>
    <xf numFmtId="165" fontId="4" fillId="0" borderId="2" xfId="1" applyNumberFormat="1" applyFont="1" applyFill="1" applyBorder="1" applyAlignment="1" applyProtection="1">
      <alignment horizontal="right" wrapText="1"/>
      <protection locked="0"/>
    </xf>
    <xf numFmtId="14" fontId="0" fillId="0" borderId="0" xfId="0" applyNumberFormat="1" applyFont="1" applyFill="1" applyProtection="1">
      <protection locked="0"/>
    </xf>
    <xf numFmtId="1" fontId="0" fillId="0" borderId="0" xfId="0" applyNumberFormat="1" applyFont="1" applyFill="1" applyBorder="1" applyAlignment="1" applyProtection="1">
      <alignment horizontal="center"/>
      <protection locked="0"/>
    </xf>
    <xf numFmtId="165" fontId="0" fillId="4" borderId="0" xfId="0" applyNumberFormat="1" applyFont="1" applyFill="1" applyAlignment="1" applyProtection="1">
      <alignment horizontal="right"/>
      <protection locked="0"/>
    </xf>
    <xf numFmtId="2" fontId="0" fillId="4" borderId="0" xfId="0" applyNumberFormat="1" applyFont="1" applyFill="1" applyAlignment="1" applyProtection="1">
      <alignment horizontal="right"/>
      <protection locked="0"/>
    </xf>
    <xf numFmtId="2" fontId="0" fillId="0" borderId="0" xfId="0" applyNumberFormat="1" applyFont="1" applyFill="1" applyProtection="1">
      <protection locked="0"/>
    </xf>
    <xf numFmtId="165" fontId="0" fillId="0" borderId="0" xfId="0" applyNumberFormat="1" applyFont="1" applyFill="1" applyAlignment="1" applyProtection="1">
      <alignment horizontal="right"/>
      <protection locked="0"/>
    </xf>
    <xf numFmtId="2" fontId="0" fillId="0" borderId="0" xfId="0" applyNumberFormat="1" applyFont="1" applyFill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</cellXfs>
  <cellStyles count="2">
    <cellStyle name="Ausgabe" xfId="1" builtinId="21"/>
    <cellStyle name="Standard" xfId="0" builtinId="0"/>
  </cellStyles>
  <dxfs count="5">
    <dxf>
      <font>
        <color theme="0" tint="-4.9989318521683403E-2"/>
      </font>
    </dxf>
    <dxf>
      <font>
        <color rgb="FFEBF1DE"/>
      </font>
    </dxf>
    <dxf>
      <font>
        <color rgb="FFEBF1DE"/>
      </font>
    </dxf>
    <dxf>
      <font>
        <color rgb="FFEBF1DE"/>
      </font>
    </dxf>
    <dxf>
      <font>
        <color rgb="FFEBF1DE"/>
      </font>
    </dxf>
  </dxfs>
  <tableStyles count="0" defaultTableStyle="TableStyleMedium2" defaultPivotStyle="PivotStyleLight16"/>
  <colors>
    <mruColors>
      <color rgb="FFEBF1DE"/>
      <color rgb="FFF2F2F2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0</xdr:row>
      <xdr:rowOff>30480</xdr:rowOff>
    </xdr:from>
    <xdr:to>
      <xdr:col>9</xdr:col>
      <xdr:colOff>1248967</xdr:colOff>
      <xdr:row>5</xdr:row>
      <xdr:rowOff>152400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8880" y="30480"/>
          <a:ext cx="3260647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1257301</xdr:colOff>
      <xdr:row>0</xdr:row>
      <xdr:rowOff>30480</xdr:rowOff>
    </xdr:from>
    <xdr:to>
      <xdr:col>7</xdr:col>
      <xdr:colOff>769620</xdr:colOff>
      <xdr:row>5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1" y="30480"/>
          <a:ext cx="236219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8"/>
  <sheetViews>
    <sheetView tabSelected="1" zoomScaleNormal="100" workbookViewId="0">
      <pane ySplit="7" topLeftCell="A8" activePane="bottomLeft" state="frozen"/>
      <selection pane="bottomLeft" sqref="A1:XFD6"/>
    </sheetView>
  </sheetViews>
  <sheetFormatPr baseColWidth="10" defaultRowHeight="15" x14ac:dyDescent="0.25"/>
  <cols>
    <col min="1" max="1" width="10.28515625" style="3" bestFit="1" customWidth="1"/>
    <col min="2" max="3" width="20.7109375" style="2" customWidth="1"/>
    <col min="4" max="4" width="20.7109375" style="7" customWidth="1"/>
    <col min="5" max="7" width="20.7109375" style="2" customWidth="1"/>
    <col min="8" max="8" width="20.7109375" style="3" customWidth="1"/>
    <col min="9" max="9" width="20.7109375" style="30" customWidth="1"/>
    <col min="10" max="10" width="20.7109375" style="3" customWidth="1"/>
    <col min="11" max="11" width="20.7109375" style="28" customWidth="1"/>
    <col min="12" max="12" width="20.7109375" style="2" customWidth="1"/>
    <col min="13" max="13" width="20.7109375" style="28" customWidth="1"/>
    <col min="14" max="14" width="20.7109375" style="1" customWidth="1"/>
    <col min="15" max="15" width="20.7109375" style="2" customWidth="1"/>
    <col min="16" max="16" width="20.7109375" style="30" customWidth="1"/>
    <col min="17" max="18" width="20.7109375" style="3" customWidth="1"/>
    <col min="19" max="19" width="20.7109375" style="30" customWidth="1"/>
    <col min="20" max="20" width="76.5703125" style="3" customWidth="1"/>
    <col min="21" max="16384" width="11.42578125" style="3"/>
  </cols>
  <sheetData>
    <row r="1" spans="1:20" s="10" customFormat="1" ht="26.25" x14ac:dyDescent="0.4">
      <c r="A1" s="17" t="s">
        <v>23</v>
      </c>
      <c r="B1" s="17"/>
      <c r="C1" s="17"/>
      <c r="D1" s="17"/>
      <c r="E1" s="17"/>
      <c r="F1" s="17"/>
      <c r="G1" s="9"/>
      <c r="I1" s="11"/>
      <c r="K1" s="12"/>
      <c r="L1" s="9"/>
      <c r="M1" s="12"/>
      <c r="N1" s="13"/>
      <c r="O1" s="9"/>
      <c r="P1" s="11"/>
      <c r="S1" s="11"/>
    </row>
    <row r="2" spans="1:20" s="10" customFormat="1" x14ac:dyDescent="0.25">
      <c r="A2" s="14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9"/>
      <c r="M2" s="12"/>
      <c r="N2" s="13"/>
      <c r="O2" s="9"/>
      <c r="P2" s="11"/>
      <c r="S2" s="11"/>
    </row>
    <row r="3" spans="1:20" s="10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9"/>
      <c r="M3" s="12"/>
      <c r="N3" s="13"/>
      <c r="O3" s="9"/>
      <c r="P3" s="11"/>
      <c r="S3" s="11"/>
    </row>
    <row r="4" spans="1:20" s="10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9"/>
      <c r="M4" s="12"/>
      <c r="N4" s="13"/>
      <c r="O4" s="9"/>
      <c r="P4" s="11"/>
      <c r="S4" s="11"/>
    </row>
    <row r="5" spans="1:20" s="10" customForma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9"/>
      <c r="M5" s="12"/>
      <c r="N5" s="13"/>
      <c r="O5" s="9"/>
      <c r="P5" s="11"/>
      <c r="S5" s="11"/>
    </row>
    <row r="6" spans="1:20" s="10" customForma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9"/>
      <c r="M6" s="12"/>
      <c r="N6" s="13"/>
      <c r="O6" s="9"/>
      <c r="P6" s="11"/>
      <c r="S6" s="11"/>
    </row>
    <row r="7" spans="1:20" ht="45" x14ac:dyDescent="0.25">
      <c r="A7" s="18" t="s">
        <v>0</v>
      </c>
      <c r="B7" s="4" t="s">
        <v>1</v>
      </c>
      <c r="C7" s="19" t="s">
        <v>2</v>
      </c>
      <c r="D7" s="4" t="s">
        <v>3</v>
      </c>
      <c r="E7" s="19" t="s">
        <v>5</v>
      </c>
      <c r="F7" s="19" t="s">
        <v>6</v>
      </c>
      <c r="G7" s="19" t="s">
        <v>7</v>
      </c>
      <c r="H7" s="20" t="s">
        <v>15</v>
      </c>
      <c r="I7" s="21" t="s">
        <v>16</v>
      </c>
      <c r="J7" s="20" t="s">
        <v>4</v>
      </c>
      <c r="K7" s="22" t="s">
        <v>14</v>
      </c>
      <c r="L7" s="19" t="s">
        <v>18</v>
      </c>
      <c r="M7" s="22" t="s">
        <v>17</v>
      </c>
      <c r="N7" s="4" t="s">
        <v>13</v>
      </c>
      <c r="O7" s="4" t="s">
        <v>8</v>
      </c>
      <c r="P7" s="5" t="s">
        <v>9</v>
      </c>
      <c r="Q7" s="4" t="s">
        <v>10</v>
      </c>
      <c r="R7" s="4" t="s">
        <v>11</v>
      </c>
      <c r="S7" s="5" t="s">
        <v>19</v>
      </c>
      <c r="T7" s="6" t="s">
        <v>12</v>
      </c>
    </row>
    <row r="8" spans="1:20" x14ac:dyDescent="0.25">
      <c r="A8" s="23">
        <v>44713</v>
      </c>
      <c r="B8" s="2">
        <v>99</v>
      </c>
      <c r="C8" s="2">
        <v>5</v>
      </c>
      <c r="D8" s="24">
        <f t="shared" ref="D8:D71" si="0">SUM(B8:C8)</f>
        <v>104</v>
      </c>
      <c r="E8" s="2">
        <v>3180</v>
      </c>
      <c r="F8" s="2">
        <v>2500</v>
      </c>
      <c r="G8" s="2">
        <v>70</v>
      </c>
      <c r="H8" s="3">
        <f t="shared" ref="H8:H40" si="1">E8+F8-G8</f>
        <v>5610</v>
      </c>
      <c r="I8" s="25">
        <f t="shared" ref="I8:I71" si="2">H8/D8</f>
        <v>53.942307692307693</v>
      </c>
      <c r="J8" s="3">
        <v>39.5</v>
      </c>
      <c r="K8" s="25">
        <f>I8*J8/100</f>
        <v>21.307211538461537</v>
      </c>
      <c r="L8" s="2">
        <v>150</v>
      </c>
      <c r="M8" s="25">
        <f>K8+(L8/D8*0.88)</f>
        <v>22.576442307692307</v>
      </c>
      <c r="N8" s="1">
        <v>2795</v>
      </c>
      <c r="O8" s="2">
        <v>130</v>
      </c>
      <c r="P8" s="26">
        <f>(N8+O8)/D8</f>
        <v>28.125</v>
      </c>
      <c r="Q8" s="27">
        <v>3.34</v>
      </c>
      <c r="R8" s="27">
        <v>3.9</v>
      </c>
      <c r="S8" s="26">
        <f>P8 * ((0.38*R8+0.21*Q8+1.05)/3.28)</f>
        <v>27.725419207317071</v>
      </c>
      <c r="T8" s="3" t="s">
        <v>21</v>
      </c>
    </row>
    <row r="9" spans="1:20" x14ac:dyDescent="0.25">
      <c r="A9" s="23">
        <v>44714</v>
      </c>
      <c r="B9" s="2">
        <v>98</v>
      </c>
      <c r="C9" s="2">
        <v>5</v>
      </c>
      <c r="D9" s="24">
        <f t="shared" si="0"/>
        <v>103</v>
      </c>
      <c r="E9" s="2">
        <v>2960</v>
      </c>
      <c r="F9" s="2">
        <v>2720</v>
      </c>
      <c r="G9" s="2">
        <v>60</v>
      </c>
      <c r="H9" s="3">
        <f t="shared" si="1"/>
        <v>5620</v>
      </c>
      <c r="I9" s="25">
        <f t="shared" si="2"/>
        <v>54.563106796116507</v>
      </c>
      <c r="J9" s="3">
        <v>37.200000000000003</v>
      </c>
      <c r="K9" s="25">
        <f t="shared" ref="K9:K41" si="3">I9*J9/100</f>
        <v>20.297475728155341</v>
      </c>
      <c r="L9" s="2">
        <v>135</v>
      </c>
      <c r="M9" s="25">
        <f t="shared" ref="M9:M72" si="4">K9+(L9/D9*0.88)</f>
        <v>21.450873786407769</v>
      </c>
      <c r="N9" s="1">
        <v>2830</v>
      </c>
      <c r="O9" s="2">
        <v>150</v>
      </c>
      <c r="P9" s="26">
        <f>(N9+O9)/D9</f>
        <v>28.932038834951456</v>
      </c>
      <c r="Q9" s="27">
        <v>3.34</v>
      </c>
      <c r="R9" s="27">
        <v>3.9</v>
      </c>
      <c r="S9" s="26">
        <f t="shared" ref="S9:S72" si="5">P9 * ((0.38*R9+0.21*Q9+1.05)/3.28)</f>
        <v>28.520992185650009</v>
      </c>
      <c r="T9" s="3" t="s">
        <v>20</v>
      </c>
    </row>
    <row r="10" spans="1:20" x14ac:dyDescent="0.25">
      <c r="A10" s="23">
        <v>44715</v>
      </c>
      <c r="B10" s="2">
        <v>98</v>
      </c>
      <c r="C10" s="2">
        <v>5</v>
      </c>
      <c r="D10" s="24">
        <f t="shared" si="0"/>
        <v>103</v>
      </c>
      <c r="E10" s="2">
        <v>3010</v>
      </c>
      <c r="F10" s="2">
        <v>2740</v>
      </c>
      <c r="G10" s="2">
        <v>50</v>
      </c>
      <c r="H10" s="3">
        <f t="shared" si="1"/>
        <v>5700</v>
      </c>
      <c r="I10" s="25">
        <f t="shared" si="2"/>
        <v>55.339805825242721</v>
      </c>
      <c r="J10" s="3">
        <v>39.299999999999997</v>
      </c>
      <c r="K10" s="25">
        <f t="shared" si="3"/>
        <v>21.748543689320385</v>
      </c>
      <c r="L10" s="2">
        <v>146</v>
      </c>
      <c r="M10" s="25">
        <f t="shared" si="4"/>
        <v>22.995922330097084</v>
      </c>
      <c r="N10" s="1">
        <v>2817</v>
      </c>
      <c r="O10" s="2">
        <v>120</v>
      </c>
      <c r="P10" s="26">
        <f>(N10+O10)/D10</f>
        <v>28.514563106796118</v>
      </c>
      <c r="Q10" s="27">
        <v>3.34</v>
      </c>
      <c r="R10" s="27">
        <v>3.9</v>
      </c>
      <c r="S10" s="26">
        <f t="shared" si="5"/>
        <v>28.109447667534926</v>
      </c>
    </row>
    <row r="11" spans="1:20" x14ac:dyDescent="0.25">
      <c r="A11" s="23">
        <v>44716</v>
      </c>
      <c r="B11" s="2">
        <v>92</v>
      </c>
      <c r="C11" s="2">
        <v>5</v>
      </c>
      <c r="D11" s="24">
        <f t="shared" si="0"/>
        <v>97</v>
      </c>
      <c r="E11" s="2">
        <v>2910</v>
      </c>
      <c r="F11" s="2">
        <v>2280</v>
      </c>
      <c r="G11" s="2">
        <v>70</v>
      </c>
      <c r="H11" s="3">
        <f t="shared" si="1"/>
        <v>5120</v>
      </c>
      <c r="I11" s="25">
        <f t="shared" si="2"/>
        <v>52.783505154639172</v>
      </c>
      <c r="J11" s="3">
        <v>39.299999999999997</v>
      </c>
      <c r="K11" s="25">
        <f t="shared" si="3"/>
        <v>20.743917525773195</v>
      </c>
      <c r="L11" s="2">
        <v>148</v>
      </c>
      <c r="M11" s="25">
        <f t="shared" si="4"/>
        <v>22.08659793814433</v>
      </c>
      <c r="N11" s="1">
        <v>2730</v>
      </c>
      <c r="O11" s="2">
        <v>100</v>
      </c>
      <c r="P11" s="26">
        <f>(N11+O11)/D11</f>
        <v>29.175257731958762</v>
      </c>
      <c r="Q11" s="27">
        <v>3.34</v>
      </c>
      <c r="R11" s="27">
        <v>3.9</v>
      </c>
      <c r="S11" s="26">
        <f t="shared" si="5"/>
        <v>28.760755594669345</v>
      </c>
    </row>
    <row r="12" spans="1:20" x14ac:dyDescent="0.25">
      <c r="A12" s="23">
        <v>44717</v>
      </c>
      <c r="D12" s="24">
        <f t="shared" si="0"/>
        <v>0</v>
      </c>
      <c r="H12" s="3">
        <f t="shared" si="1"/>
        <v>0</v>
      </c>
      <c r="I12" s="25" t="e">
        <f t="shared" si="2"/>
        <v>#DIV/0!</v>
      </c>
      <c r="K12" s="25" t="e">
        <f t="shared" si="3"/>
        <v>#DIV/0!</v>
      </c>
      <c r="M12" s="25" t="e">
        <f t="shared" si="4"/>
        <v>#DIV/0!</v>
      </c>
      <c r="P12" s="26" t="e">
        <f t="shared" ref="P12:P75" si="6">(N12+O12)/D12</f>
        <v>#DIV/0!</v>
      </c>
      <c r="Q12" s="27"/>
      <c r="R12" s="27"/>
      <c r="S12" s="26" t="e">
        <f t="shared" si="5"/>
        <v>#DIV/0!</v>
      </c>
    </row>
    <row r="13" spans="1:20" x14ac:dyDescent="0.25">
      <c r="A13" s="23">
        <v>44718</v>
      </c>
      <c r="D13" s="24">
        <f t="shared" si="0"/>
        <v>0</v>
      </c>
      <c r="H13" s="3">
        <f t="shared" si="1"/>
        <v>0</v>
      </c>
      <c r="I13" s="25" t="e">
        <f t="shared" si="2"/>
        <v>#DIV/0!</v>
      </c>
      <c r="K13" s="25" t="e">
        <f t="shared" si="3"/>
        <v>#DIV/0!</v>
      </c>
      <c r="M13" s="25" t="e">
        <f t="shared" si="4"/>
        <v>#DIV/0!</v>
      </c>
      <c r="P13" s="26" t="e">
        <f t="shared" si="6"/>
        <v>#DIV/0!</v>
      </c>
      <c r="Q13" s="27"/>
      <c r="R13" s="27"/>
      <c r="S13" s="26" t="e">
        <f t="shared" si="5"/>
        <v>#DIV/0!</v>
      </c>
    </row>
    <row r="14" spans="1:20" x14ac:dyDescent="0.25">
      <c r="A14" s="23">
        <v>44719</v>
      </c>
      <c r="D14" s="24">
        <f t="shared" si="0"/>
        <v>0</v>
      </c>
      <c r="H14" s="3">
        <f t="shared" si="1"/>
        <v>0</v>
      </c>
      <c r="I14" s="25" t="e">
        <f t="shared" si="2"/>
        <v>#DIV/0!</v>
      </c>
      <c r="K14" s="25" t="e">
        <f t="shared" si="3"/>
        <v>#DIV/0!</v>
      </c>
      <c r="M14" s="25" t="e">
        <f t="shared" si="4"/>
        <v>#DIV/0!</v>
      </c>
      <c r="P14" s="26" t="e">
        <f t="shared" si="6"/>
        <v>#DIV/0!</v>
      </c>
      <c r="Q14" s="27"/>
      <c r="R14" s="27"/>
      <c r="S14" s="26" t="e">
        <f t="shared" si="5"/>
        <v>#DIV/0!</v>
      </c>
    </row>
    <row r="15" spans="1:20" x14ac:dyDescent="0.25">
      <c r="A15" s="23">
        <v>44720</v>
      </c>
      <c r="D15" s="24">
        <f t="shared" si="0"/>
        <v>0</v>
      </c>
      <c r="H15" s="3">
        <f t="shared" si="1"/>
        <v>0</v>
      </c>
      <c r="I15" s="25" t="e">
        <f t="shared" si="2"/>
        <v>#DIV/0!</v>
      </c>
      <c r="K15" s="25" t="e">
        <f t="shared" si="3"/>
        <v>#DIV/0!</v>
      </c>
      <c r="M15" s="25" t="e">
        <f t="shared" si="4"/>
        <v>#DIV/0!</v>
      </c>
      <c r="P15" s="26" t="e">
        <f t="shared" si="6"/>
        <v>#DIV/0!</v>
      </c>
      <c r="Q15" s="27"/>
      <c r="R15" s="27"/>
      <c r="S15" s="26" t="e">
        <f t="shared" si="5"/>
        <v>#DIV/0!</v>
      </c>
    </row>
    <row r="16" spans="1:20" x14ac:dyDescent="0.25">
      <c r="A16" s="23">
        <v>44721</v>
      </c>
      <c r="D16" s="24">
        <f t="shared" si="0"/>
        <v>0</v>
      </c>
      <c r="H16" s="3">
        <f t="shared" si="1"/>
        <v>0</v>
      </c>
      <c r="I16" s="25" t="e">
        <f t="shared" si="2"/>
        <v>#DIV/0!</v>
      </c>
      <c r="K16" s="25" t="e">
        <f t="shared" si="3"/>
        <v>#DIV/0!</v>
      </c>
      <c r="M16" s="25" t="e">
        <f t="shared" si="4"/>
        <v>#DIV/0!</v>
      </c>
      <c r="P16" s="26" t="e">
        <f t="shared" si="6"/>
        <v>#DIV/0!</v>
      </c>
      <c r="Q16" s="27"/>
      <c r="R16" s="27"/>
      <c r="S16" s="26" t="e">
        <f t="shared" si="5"/>
        <v>#DIV/0!</v>
      </c>
    </row>
    <row r="17" spans="1:19" x14ac:dyDescent="0.25">
      <c r="A17" s="23">
        <v>44722</v>
      </c>
      <c r="D17" s="24">
        <f t="shared" si="0"/>
        <v>0</v>
      </c>
      <c r="H17" s="3">
        <f t="shared" si="1"/>
        <v>0</v>
      </c>
      <c r="I17" s="25" t="e">
        <f t="shared" si="2"/>
        <v>#DIV/0!</v>
      </c>
      <c r="K17" s="25" t="e">
        <f t="shared" si="3"/>
        <v>#DIV/0!</v>
      </c>
      <c r="M17" s="25" t="e">
        <f t="shared" si="4"/>
        <v>#DIV/0!</v>
      </c>
      <c r="P17" s="26" t="e">
        <f t="shared" si="6"/>
        <v>#DIV/0!</v>
      </c>
      <c r="Q17" s="27"/>
      <c r="R17" s="27"/>
      <c r="S17" s="26" t="e">
        <f t="shared" si="5"/>
        <v>#DIV/0!</v>
      </c>
    </row>
    <row r="18" spans="1:19" x14ac:dyDescent="0.25">
      <c r="A18" s="23">
        <v>44723</v>
      </c>
      <c r="D18" s="24">
        <f t="shared" si="0"/>
        <v>0</v>
      </c>
      <c r="H18" s="3">
        <f t="shared" si="1"/>
        <v>0</v>
      </c>
      <c r="I18" s="25" t="e">
        <f t="shared" si="2"/>
        <v>#DIV/0!</v>
      </c>
      <c r="K18" s="25" t="e">
        <f t="shared" si="3"/>
        <v>#DIV/0!</v>
      </c>
      <c r="M18" s="25" t="e">
        <f t="shared" si="4"/>
        <v>#DIV/0!</v>
      </c>
      <c r="P18" s="26" t="e">
        <f t="shared" si="6"/>
        <v>#DIV/0!</v>
      </c>
      <c r="Q18" s="27"/>
      <c r="R18" s="27"/>
      <c r="S18" s="26" t="e">
        <f t="shared" si="5"/>
        <v>#DIV/0!</v>
      </c>
    </row>
    <row r="19" spans="1:19" x14ac:dyDescent="0.25">
      <c r="A19" s="23">
        <v>44724</v>
      </c>
      <c r="D19" s="24">
        <f t="shared" si="0"/>
        <v>0</v>
      </c>
      <c r="H19" s="3">
        <f t="shared" si="1"/>
        <v>0</v>
      </c>
      <c r="I19" s="25" t="e">
        <f t="shared" si="2"/>
        <v>#DIV/0!</v>
      </c>
      <c r="K19" s="25" t="e">
        <f t="shared" si="3"/>
        <v>#DIV/0!</v>
      </c>
      <c r="M19" s="25" t="e">
        <f t="shared" si="4"/>
        <v>#DIV/0!</v>
      </c>
      <c r="P19" s="26" t="e">
        <f t="shared" si="6"/>
        <v>#DIV/0!</v>
      </c>
      <c r="Q19" s="27"/>
      <c r="R19" s="27"/>
      <c r="S19" s="26" t="e">
        <f t="shared" si="5"/>
        <v>#DIV/0!</v>
      </c>
    </row>
    <row r="20" spans="1:19" x14ac:dyDescent="0.25">
      <c r="A20" s="23">
        <v>44725</v>
      </c>
      <c r="D20" s="24">
        <f t="shared" si="0"/>
        <v>0</v>
      </c>
      <c r="H20" s="3">
        <f t="shared" si="1"/>
        <v>0</v>
      </c>
      <c r="I20" s="25" t="e">
        <f t="shared" si="2"/>
        <v>#DIV/0!</v>
      </c>
      <c r="K20" s="25" t="e">
        <f t="shared" si="3"/>
        <v>#DIV/0!</v>
      </c>
      <c r="M20" s="25" t="e">
        <f t="shared" si="4"/>
        <v>#DIV/0!</v>
      </c>
      <c r="P20" s="26" t="e">
        <f t="shared" si="6"/>
        <v>#DIV/0!</v>
      </c>
      <c r="Q20" s="27"/>
      <c r="R20" s="27"/>
      <c r="S20" s="26" t="e">
        <f t="shared" si="5"/>
        <v>#DIV/0!</v>
      </c>
    </row>
    <row r="21" spans="1:19" x14ac:dyDescent="0.25">
      <c r="A21" s="23">
        <v>44726</v>
      </c>
      <c r="D21" s="24">
        <f t="shared" si="0"/>
        <v>0</v>
      </c>
      <c r="H21" s="3">
        <f t="shared" si="1"/>
        <v>0</v>
      </c>
      <c r="I21" s="25" t="e">
        <f t="shared" si="2"/>
        <v>#DIV/0!</v>
      </c>
      <c r="K21" s="25" t="e">
        <f t="shared" si="3"/>
        <v>#DIV/0!</v>
      </c>
      <c r="M21" s="25" t="e">
        <f t="shared" si="4"/>
        <v>#DIV/0!</v>
      </c>
      <c r="P21" s="26" t="e">
        <f t="shared" si="6"/>
        <v>#DIV/0!</v>
      </c>
      <c r="Q21" s="27"/>
      <c r="R21" s="27"/>
      <c r="S21" s="26" t="e">
        <f t="shared" si="5"/>
        <v>#DIV/0!</v>
      </c>
    </row>
    <row r="22" spans="1:19" x14ac:dyDescent="0.25">
      <c r="A22" s="23">
        <v>44727</v>
      </c>
      <c r="D22" s="24">
        <f t="shared" si="0"/>
        <v>0</v>
      </c>
      <c r="H22" s="3">
        <f t="shared" si="1"/>
        <v>0</v>
      </c>
      <c r="I22" s="25" t="e">
        <f t="shared" si="2"/>
        <v>#DIV/0!</v>
      </c>
      <c r="K22" s="25" t="e">
        <f t="shared" si="3"/>
        <v>#DIV/0!</v>
      </c>
      <c r="M22" s="25" t="e">
        <f t="shared" si="4"/>
        <v>#DIV/0!</v>
      </c>
      <c r="P22" s="26" t="e">
        <f t="shared" si="6"/>
        <v>#DIV/0!</v>
      </c>
      <c r="Q22" s="27"/>
      <c r="R22" s="27"/>
      <c r="S22" s="26" t="e">
        <f t="shared" si="5"/>
        <v>#DIV/0!</v>
      </c>
    </row>
    <row r="23" spans="1:19" x14ac:dyDescent="0.25">
      <c r="A23" s="23">
        <v>44728</v>
      </c>
      <c r="D23" s="24">
        <f t="shared" si="0"/>
        <v>0</v>
      </c>
      <c r="H23" s="3">
        <f t="shared" si="1"/>
        <v>0</v>
      </c>
      <c r="I23" s="25" t="e">
        <f t="shared" si="2"/>
        <v>#DIV/0!</v>
      </c>
      <c r="K23" s="25" t="e">
        <f t="shared" si="3"/>
        <v>#DIV/0!</v>
      </c>
      <c r="M23" s="25" t="e">
        <f t="shared" si="4"/>
        <v>#DIV/0!</v>
      </c>
      <c r="P23" s="26" t="e">
        <f t="shared" si="6"/>
        <v>#DIV/0!</v>
      </c>
      <c r="Q23" s="27"/>
      <c r="R23" s="27"/>
      <c r="S23" s="26" t="e">
        <f t="shared" si="5"/>
        <v>#DIV/0!</v>
      </c>
    </row>
    <row r="24" spans="1:19" x14ac:dyDescent="0.25">
      <c r="A24" s="23">
        <v>44729</v>
      </c>
      <c r="D24" s="24">
        <f t="shared" si="0"/>
        <v>0</v>
      </c>
      <c r="H24" s="3">
        <f t="shared" si="1"/>
        <v>0</v>
      </c>
      <c r="I24" s="25" t="e">
        <f t="shared" si="2"/>
        <v>#DIV/0!</v>
      </c>
      <c r="K24" s="25" t="e">
        <f t="shared" si="3"/>
        <v>#DIV/0!</v>
      </c>
      <c r="M24" s="25" t="e">
        <f t="shared" si="4"/>
        <v>#DIV/0!</v>
      </c>
      <c r="P24" s="26" t="e">
        <f t="shared" si="6"/>
        <v>#DIV/0!</v>
      </c>
      <c r="Q24" s="27"/>
      <c r="R24" s="27"/>
      <c r="S24" s="26" t="e">
        <f t="shared" si="5"/>
        <v>#DIV/0!</v>
      </c>
    </row>
    <row r="25" spans="1:19" x14ac:dyDescent="0.25">
      <c r="A25" s="23">
        <v>44730</v>
      </c>
      <c r="D25" s="24">
        <f t="shared" si="0"/>
        <v>0</v>
      </c>
      <c r="H25" s="3">
        <f t="shared" si="1"/>
        <v>0</v>
      </c>
      <c r="I25" s="25" t="e">
        <f t="shared" si="2"/>
        <v>#DIV/0!</v>
      </c>
      <c r="K25" s="25" t="e">
        <f t="shared" si="3"/>
        <v>#DIV/0!</v>
      </c>
      <c r="M25" s="25" t="e">
        <f t="shared" si="4"/>
        <v>#DIV/0!</v>
      </c>
      <c r="P25" s="26" t="e">
        <f t="shared" si="6"/>
        <v>#DIV/0!</v>
      </c>
      <c r="Q25" s="27"/>
      <c r="R25" s="27"/>
      <c r="S25" s="26" t="e">
        <f t="shared" si="5"/>
        <v>#DIV/0!</v>
      </c>
    </row>
    <row r="26" spans="1:19" x14ac:dyDescent="0.25">
      <c r="A26" s="23">
        <v>44731</v>
      </c>
      <c r="D26" s="24">
        <f t="shared" si="0"/>
        <v>0</v>
      </c>
      <c r="H26" s="3">
        <f t="shared" si="1"/>
        <v>0</v>
      </c>
      <c r="I26" s="25" t="e">
        <f t="shared" si="2"/>
        <v>#DIV/0!</v>
      </c>
      <c r="K26" s="25" t="e">
        <f t="shared" si="3"/>
        <v>#DIV/0!</v>
      </c>
      <c r="M26" s="25" t="e">
        <f t="shared" si="4"/>
        <v>#DIV/0!</v>
      </c>
      <c r="P26" s="26" t="e">
        <f t="shared" si="6"/>
        <v>#DIV/0!</v>
      </c>
      <c r="Q26" s="27"/>
      <c r="R26" s="27"/>
      <c r="S26" s="26" t="e">
        <f t="shared" si="5"/>
        <v>#DIV/0!</v>
      </c>
    </row>
    <row r="27" spans="1:19" x14ac:dyDescent="0.25">
      <c r="A27" s="23">
        <v>44732</v>
      </c>
      <c r="D27" s="24">
        <f t="shared" si="0"/>
        <v>0</v>
      </c>
      <c r="H27" s="3">
        <f t="shared" si="1"/>
        <v>0</v>
      </c>
      <c r="I27" s="25" t="e">
        <f t="shared" si="2"/>
        <v>#DIV/0!</v>
      </c>
      <c r="K27" s="25" t="e">
        <f t="shared" si="3"/>
        <v>#DIV/0!</v>
      </c>
      <c r="M27" s="25" t="e">
        <f t="shared" si="4"/>
        <v>#DIV/0!</v>
      </c>
      <c r="P27" s="26" t="e">
        <f t="shared" si="6"/>
        <v>#DIV/0!</v>
      </c>
      <c r="Q27" s="27"/>
      <c r="R27" s="27"/>
      <c r="S27" s="26" t="e">
        <f t="shared" si="5"/>
        <v>#DIV/0!</v>
      </c>
    </row>
    <row r="28" spans="1:19" x14ac:dyDescent="0.25">
      <c r="A28" s="23">
        <v>44733</v>
      </c>
      <c r="D28" s="24">
        <f t="shared" si="0"/>
        <v>0</v>
      </c>
      <c r="H28" s="3">
        <f t="shared" si="1"/>
        <v>0</v>
      </c>
      <c r="I28" s="25" t="e">
        <f t="shared" si="2"/>
        <v>#DIV/0!</v>
      </c>
      <c r="K28" s="25" t="e">
        <f t="shared" si="3"/>
        <v>#DIV/0!</v>
      </c>
      <c r="M28" s="25" t="e">
        <f t="shared" si="4"/>
        <v>#DIV/0!</v>
      </c>
      <c r="P28" s="26" t="e">
        <f t="shared" si="6"/>
        <v>#DIV/0!</v>
      </c>
      <c r="Q28" s="27"/>
      <c r="R28" s="27"/>
      <c r="S28" s="26" t="e">
        <f t="shared" si="5"/>
        <v>#DIV/0!</v>
      </c>
    </row>
    <row r="29" spans="1:19" x14ac:dyDescent="0.25">
      <c r="A29" s="23">
        <v>44734</v>
      </c>
      <c r="D29" s="24">
        <f t="shared" si="0"/>
        <v>0</v>
      </c>
      <c r="H29" s="3">
        <f t="shared" si="1"/>
        <v>0</v>
      </c>
      <c r="I29" s="25" t="e">
        <f t="shared" si="2"/>
        <v>#DIV/0!</v>
      </c>
      <c r="K29" s="25" t="e">
        <f t="shared" si="3"/>
        <v>#DIV/0!</v>
      </c>
      <c r="M29" s="25" t="e">
        <f t="shared" si="4"/>
        <v>#DIV/0!</v>
      </c>
      <c r="P29" s="26" t="e">
        <f t="shared" si="6"/>
        <v>#DIV/0!</v>
      </c>
      <c r="Q29" s="27"/>
      <c r="R29" s="27"/>
      <c r="S29" s="26" t="e">
        <f t="shared" si="5"/>
        <v>#DIV/0!</v>
      </c>
    </row>
    <row r="30" spans="1:19" x14ac:dyDescent="0.25">
      <c r="A30" s="23">
        <v>44735</v>
      </c>
      <c r="D30" s="24">
        <f t="shared" si="0"/>
        <v>0</v>
      </c>
      <c r="H30" s="3">
        <f t="shared" si="1"/>
        <v>0</v>
      </c>
      <c r="I30" s="25" t="e">
        <f t="shared" si="2"/>
        <v>#DIV/0!</v>
      </c>
      <c r="K30" s="25" t="e">
        <f t="shared" si="3"/>
        <v>#DIV/0!</v>
      </c>
      <c r="M30" s="25" t="e">
        <f t="shared" si="4"/>
        <v>#DIV/0!</v>
      </c>
      <c r="P30" s="26" t="e">
        <f t="shared" si="6"/>
        <v>#DIV/0!</v>
      </c>
      <c r="Q30" s="27"/>
      <c r="R30" s="27"/>
      <c r="S30" s="26" t="e">
        <f t="shared" si="5"/>
        <v>#DIV/0!</v>
      </c>
    </row>
    <row r="31" spans="1:19" x14ac:dyDescent="0.25">
      <c r="A31" s="23">
        <v>44736</v>
      </c>
      <c r="D31" s="24">
        <f t="shared" si="0"/>
        <v>0</v>
      </c>
      <c r="H31" s="3">
        <f t="shared" si="1"/>
        <v>0</v>
      </c>
      <c r="I31" s="25" t="e">
        <f t="shared" si="2"/>
        <v>#DIV/0!</v>
      </c>
      <c r="K31" s="25" t="e">
        <f t="shared" si="3"/>
        <v>#DIV/0!</v>
      </c>
      <c r="M31" s="25" t="e">
        <f t="shared" si="4"/>
        <v>#DIV/0!</v>
      </c>
      <c r="P31" s="26" t="e">
        <f t="shared" si="6"/>
        <v>#DIV/0!</v>
      </c>
      <c r="Q31" s="27"/>
      <c r="R31" s="27"/>
      <c r="S31" s="26" t="e">
        <f t="shared" si="5"/>
        <v>#DIV/0!</v>
      </c>
    </row>
    <row r="32" spans="1:19" x14ac:dyDescent="0.25">
      <c r="A32" s="23">
        <v>44737</v>
      </c>
      <c r="D32" s="24">
        <f t="shared" si="0"/>
        <v>0</v>
      </c>
      <c r="H32" s="3">
        <f t="shared" si="1"/>
        <v>0</v>
      </c>
      <c r="I32" s="25" t="e">
        <f t="shared" si="2"/>
        <v>#DIV/0!</v>
      </c>
      <c r="K32" s="25" t="e">
        <f t="shared" si="3"/>
        <v>#DIV/0!</v>
      </c>
      <c r="M32" s="25" t="e">
        <f t="shared" si="4"/>
        <v>#DIV/0!</v>
      </c>
      <c r="P32" s="26" t="e">
        <f t="shared" si="6"/>
        <v>#DIV/0!</v>
      </c>
      <c r="Q32" s="27"/>
      <c r="R32" s="27"/>
      <c r="S32" s="26" t="e">
        <f t="shared" si="5"/>
        <v>#DIV/0!</v>
      </c>
    </row>
    <row r="33" spans="1:19" x14ac:dyDescent="0.25">
      <c r="A33" s="23">
        <v>44738</v>
      </c>
      <c r="D33" s="24">
        <f t="shared" si="0"/>
        <v>0</v>
      </c>
      <c r="H33" s="3">
        <f t="shared" si="1"/>
        <v>0</v>
      </c>
      <c r="I33" s="25" t="e">
        <f t="shared" si="2"/>
        <v>#DIV/0!</v>
      </c>
      <c r="K33" s="25" t="e">
        <f t="shared" si="3"/>
        <v>#DIV/0!</v>
      </c>
      <c r="M33" s="25" t="e">
        <f t="shared" si="4"/>
        <v>#DIV/0!</v>
      </c>
      <c r="P33" s="26" t="e">
        <f t="shared" si="6"/>
        <v>#DIV/0!</v>
      </c>
      <c r="Q33" s="27"/>
      <c r="R33" s="27"/>
      <c r="S33" s="26" t="e">
        <f t="shared" si="5"/>
        <v>#DIV/0!</v>
      </c>
    </row>
    <row r="34" spans="1:19" x14ac:dyDescent="0.25">
      <c r="A34" s="23">
        <v>44739</v>
      </c>
      <c r="D34" s="24">
        <f t="shared" si="0"/>
        <v>0</v>
      </c>
      <c r="H34" s="3">
        <f t="shared" si="1"/>
        <v>0</v>
      </c>
      <c r="I34" s="25" t="e">
        <f t="shared" si="2"/>
        <v>#DIV/0!</v>
      </c>
      <c r="K34" s="25" t="e">
        <f t="shared" si="3"/>
        <v>#DIV/0!</v>
      </c>
      <c r="M34" s="25" t="e">
        <f t="shared" si="4"/>
        <v>#DIV/0!</v>
      </c>
      <c r="P34" s="26" t="e">
        <f t="shared" si="6"/>
        <v>#DIV/0!</v>
      </c>
      <c r="Q34" s="27"/>
      <c r="R34" s="27"/>
      <c r="S34" s="26" t="e">
        <f t="shared" si="5"/>
        <v>#DIV/0!</v>
      </c>
    </row>
    <row r="35" spans="1:19" x14ac:dyDescent="0.25">
      <c r="A35" s="23">
        <v>44740</v>
      </c>
      <c r="D35" s="24">
        <f t="shared" si="0"/>
        <v>0</v>
      </c>
      <c r="H35" s="3">
        <f t="shared" si="1"/>
        <v>0</v>
      </c>
      <c r="I35" s="25" t="e">
        <f t="shared" si="2"/>
        <v>#DIV/0!</v>
      </c>
      <c r="K35" s="25" t="e">
        <f t="shared" si="3"/>
        <v>#DIV/0!</v>
      </c>
      <c r="M35" s="25" t="e">
        <f t="shared" si="4"/>
        <v>#DIV/0!</v>
      </c>
      <c r="P35" s="26" t="e">
        <f t="shared" si="6"/>
        <v>#DIV/0!</v>
      </c>
      <c r="Q35" s="27"/>
      <c r="R35" s="27"/>
      <c r="S35" s="26" t="e">
        <f t="shared" si="5"/>
        <v>#DIV/0!</v>
      </c>
    </row>
    <row r="36" spans="1:19" x14ac:dyDescent="0.25">
      <c r="A36" s="23">
        <v>44741</v>
      </c>
      <c r="D36" s="24">
        <f t="shared" si="0"/>
        <v>0</v>
      </c>
      <c r="H36" s="3">
        <f t="shared" si="1"/>
        <v>0</v>
      </c>
      <c r="I36" s="25" t="e">
        <f t="shared" si="2"/>
        <v>#DIV/0!</v>
      </c>
      <c r="K36" s="25" t="e">
        <f t="shared" si="3"/>
        <v>#DIV/0!</v>
      </c>
      <c r="M36" s="25" t="e">
        <f t="shared" si="4"/>
        <v>#DIV/0!</v>
      </c>
      <c r="P36" s="26" t="e">
        <f t="shared" si="6"/>
        <v>#DIV/0!</v>
      </c>
      <c r="Q36" s="27"/>
      <c r="R36" s="27"/>
      <c r="S36" s="26" t="e">
        <f t="shared" si="5"/>
        <v>#DIV/0!</v>
      </c>
    </row>
    <row r="37" spans="1:19" x14ac:dyDescent="0.25">
      <c r="A37" s="23">
        <v>44742</v>
      </c>
      <c r="D37" s="24">
        <f t="shared" si="0"/>
        <v>0</v>
      </c>
      <c r="H37" s="3">
        <f t="shared" si="1"/>
        <v>0</v>
      </c>
      <c r="I37" s="25" t="e">
        <f t="shared" si="2"/>
        <v>#DIV/0!</v>
      </c>
      <c r="K37" s="25" t="e">
        <f t="shared" si="3"/>
        <v>#DIV/0!</v>
      </c>
      <c r="M37" s="25" t="e">
        <f t="shared" si="4"/>
        <v>#DIV/0!</v>
      </c>
      <c r="P37" s="26" t="e">
        <f t="shared" si="6"/>
        <v>#DIV/0!</v>
      </c>
      <c r="Q37" s="27"/>
      <c r="R37" s="27"/>
      <c r="S37" s="26" t="e">
        <f t="shared" si="5"/>
        <v>#DIV/0!</v>
      </c>
    </row>
    <row r="38" spans="1:19" x14ac:dyDescent="0.25">
      <c r="A38" s="23">
        <v>44743</v>
      </c>
      <c r="D38" s="24">
        <f t="shared" si="0"/>
        <v>0</v>
      </c>
      <c r="H38" s="3">
        <f t="shared" si="1"/>
        <v>0</v>
      </c>
      <c r="I38" s="25" t="e">
        <f t="shared" si="2"/>
        <v>#DIV/0!</v>
      </c>
      <c r="K38" s="25" t="e">
        <f t="shared" si="3"/>
        <v>#DIV/0!</v>
      </c>
      <c r="M38" s="25" t="e">
        <f t="shared" si="4"/>
        <v>#DIV/0!</v>
      </c>
      <c r="P38" s="26" t="e">
        <f t="shared" si="6"/>
        <v>#DIV/0!</v>
      </c>
      <c r="Q38" s="27"/>
      <c r="R38" s="27"/>
      <c r="S38" s="26" t="e">
        <f t="shared" si="5"/>
        <v>#DIV/0!</v>
      </c>
    </row>
    <row r="39" spans="1:19" x14ac:dyDescent="0.25">
      <c r="A39" s="23">
        <v>44744</v>
      </c>
      <c r="D39" s="24">
        <f t="shared" si="0"/>
        <v>0</v>
      </c>
      <c r="H39" s="3">
        <f t="shared" si="1"/>
        <v>0</v>
      </c>
      <c r="I39" s="25" t="e">
        <f t="shared" si="2"/>
        <v>#DIV/0!</v>
      </c>
      <c r="K39" s="25" t="e">
        <f t="shared" si="3"/>
        <v>#DIV/0!</v>
      </c>
      <c r="M39" s="25" t="e">
        <f t="shared" si="4"/>
        <v>#DIV/0!</v>
      </c>
      <c r="P39" s="26" t="e">
        <f t="shared" si="6"/>
        <v>#DIV/0!</v>
      </c>
      <c r="Q39" s="27"/>
      <c r="R39" s="27"/>
      <c r="S39" s="26" t="e">
        <f t="shared" si="5"/>
        <v>#DIV/0!</v>
      </c>
    </row>
    <row r="40" spans="1:19" x14ac:dyDescent="0.25">
      <c r="A40" s="23">
        <v>44745</v>
      </c>
      <c r="D40" s="24">
        <f t="shared" si="0"/>
        <v>0</v>
      </c>
      <c r="H40" s="3">
        <f t="shared" si="1"/>
        <v>0</v>
      </c>
      <c r="I40" s="25" t="e">
        <f t="shared" si="2"/>
        <v>#DIV/0!</v>
      </c>
      <c r="K40" s="25" t="e">
        <f t="shared" si="3"/>
        <v>#DIV/0!</v>
      </c>
      <c r="M40" s="25" t="e">
        <f t="shared" si="4"/>
        <v>#DIV/0!</v>
      </c>
      <c r="P40" s="26" t="e">
        <f t="shared" si="6"/>
        <v>#DIV/0!</v>
      </c>
      <c r="Q40" s="27"/>
      <c r="R40" s="27"/>
      <c r="S40" s="26" t="e">
        <f t="shared" si="5"/>
        <v>#DIV/0!</v>
      </c>
    </row>
    <row r="41" spans="1:19" x14ac:dyDescent="0.25">
      <c r="A41" s="23">
        <v>44746</v>
      </c>
      <c r="D41" s="24">
        <f t="shared" si="0"/>
        <v>0</v>
      </c>
      <c r="H41" s="3">
        <f t="shared" ref="H41:H104" si="7">E41+F41-G41</f>
        <v>0</v>
      </c>
      <c r="I41" s="25" t="e">
        <f t="shared" si="2"/>
        <v>#DIV/0!</v>
      </c>
      <c r="K41" s="25" t="e">
        <f t="shared" si="3"/>
        <v>#DIV/0!</v>
      </c>
      <c r="M41" s="25" t="e">
        <f t="shared" si="4"/>
        <v>#DIV/0!</v>
      </c>
      <c r="P41" s="26" t="e">
        <f t="shared" si="6"/>
        <v>#DIV/0!</v>
      </c>
      <c r="Q41" s="27"/>
      <c r="R41" s="27"/>
      <c r="S41" s="26" t="e">
        <f t="shared" si="5"/>
        <v>#DIV/0!</v>
      </c>
    </row>
    <row r="42" spans="1:19" x14ac:dyDescent="0.25">
      <c r="A42" s="23">
        <v>44747</v>
      </c>
      <c r="D42" s="24">
        <f t="shared" si="0"/>
        <v>0</v>
      </c>
      <c r="H42" s="3">
        <f t="shared" si="7"/>
        <v>0</v>
      </c>
      <c r="I42" s="25" t="e">
        <f t="shared" si="2"/>
        <v>#DIV/0!</v>
      </c>
      <c r="K42" s="25" t="e">
        <f t="shared" ref="K42:K105" si="8">I42*J42/100</f>
        <v>#DIV/0!</v>
      </c>
      <c r="M42" s="25" t="e">
        <f t="shared" si="4"/>
        <v>#DIV/0!</v>
      </c>
      <c r="P42" s="26" t="e">
        <f t="shared" si="6"/>
        <v>#DIV/0!</v>
      </c>
      <c r="Q42" s="27"/>
      <c r="R42" s="27"/>
      <c r="S42" s="26" t="e">
        <f t="shared" si="5"/>
        <v>#DIV/0!</v>
      </c>
    </row>
    <row r="43" spans="1:19" x14ac:dyDescent="0.25">
      <c r="A43" s="23">
        <v>44748</v>
      </c>
      <c r="D43" s="24">
        <f t="shared" si="0"/>
        <v>0</v>
      </c>
      <c r="H43" s="3">
        <f t="shared" si="7"/>
        <v>0</v>
      </c>
      <c r="I43" s="25" t="e">
        <f t="shared" si="2"/>
        <v>#DIV/0!</v>
      </c>
      <c r="K43" s="25" t="e">
        <f t="shared" si="8"/>
        <v>#DIV/0!</v>
      </c>
      <c r="M43" s="25" t="e">
        <f t="shared" si="4"/>
        <v>#DIV/0!</v>
      </c>
      <c r="P43" s="26" t="e">
        <f t="shared" si="6"/>
        <v>#DIV/0!</v>
      </c>
      <c r="Q43" s="27"/>
      <c r="R43" s="27"/>
      <c r="S43" s="26" t="e">
        <f t="shared" si="5"/>
        <v>#DIV/0!</v>
      </c>
    </row>
    <row r="44" spans="1:19" x14ac:dyDescent="0.25">
      <c r="A44" s="23">
        <v>44749</v>
      </c>
      <c r="D44" s="24">
        <f t="shared" si="0"/>
        <v>0</v>
      </c>
      <c r="H44" s="3">
        <f t="shared" si="7"/>
        <v>0</v>
      </c>
      <c r="I44" s="25" t="e">
        <f t="shared" si="2"/>
        <v>#DIV/0!</v>
      </c>
      <c r="K44" s="25" t="e">
        <f t="shared" si="8"/>
        <v>#DIV/0!</v>
      </c>
      <c r="M44" s="25" t="e">
        <f t="shared" si="4"/>
        <v>#DIV/0!</v>
      </c>
      <c r="P44" s="26" t="e">
        <f t="shared" si="6"/>
        <v>#DIV/0!</v>
      </c>
      <c r="Q44" s="27"/>
      <c r="R44" s="27"/>
      <c r="S44" s="26" t="e">
        <f t="shared" si="5"/>
        <v>#DIV/0!</v>
      </c>
    </row>
    <row r="45" spans="1:19" x14ac:dyDescent="0.25">
      <c r="A45" s="23">
        <v>44750</v>
      </c>
      <c r="D45" s="24">
        <f t="shared" si="0"/>
        <v>0</v>
      </c>
      <c r="H45" s="3">
        <f t="shared" si="7"/>
        <v>0</v>
      </c>
      <c r="I45" s="25" t="e">
        <f t="shared" si="2"/>
        <v>#DIV/0!</v>
      </c>
      <c r="K45" s="25" t="e">
        <f t="shared" si="8"/>
        <v>#DIV/0!</v>
      </c>
      <c r="M45" s="25" t="e">
        <f t="shared" si="4"/>
        <v>#DIV/0!</v>
      </c>
      <c r="P45" s="26" t="e">
        <f t="shared" si="6"/>
        <v>#DIV/0!</v>
      </c>
      <c r="Q45" s="27"/>
      <c r="R45" s="27"/>
      <c r="S45" s="26" t="e">
        <f t="shared" si="5"/>
        <v>#DIV/0!</v>
      </c>
    </row>
    <row r="46" spans="1:19" x14ac:dyDescent="0.25">
      <c r="A46" s="23">
        <v>44751</v>
      </c>
      <c r="D46" s="24">
        <f t="shared" si="0"/>
        <v>0</v>
      </c>
      <c r="H46" s="3">
        <f t="shared" si="7"/>
        <v>0</v>
      </c>
      <c r="I46" s="25" t="e">
        <f t="shared" si="2"/>
        <v>#DIV/0!</v>
      </c>
      <c r="K46" s="25" t="e">
        <f t="shared" si="8"/>
        <v>#DIV/0!</v>
      </c>
      <c r="M46" s="25" t="e">
        <f t="shared" si="4"/>
        <v>#DIV/0!</v>
      </c>
      <c r="P46" s="26" t="e">
        <f t="shared" si="6"/>
        <v>#DIV/0!</v>
      </c>
      <c r="Q46" s="27"/>
      <c r="R46" s="27"/>
      <c r="S46" s="26" t="e">
        <f t="shared" si="5"/>
        <v>#DIV/0!</v>
      </c>
    </row>
    <row r="47" spans="1:19" x14ac:dyDescent="0.25">
      <c r="A47" s="23">
        <v>44752</v>
      </c>
      <c r="D47" s="24">
        <f t="shared" si="0"/>
        <v>0</v>
      </c>
      <c r="H47" s="3">
        <f t="shared" si="7"/>
        <v>0</v>
      </c>
      <c r="I47" s="25" t="e">
        <f t="shared" si="2"/>
        <v>#DIV/0!</v>
      </c>
      <c r="K47" s="25" t="e">
        <f t="shared" si="8"/>
        <v>#DIV/0!</v>
      </c>
      <c r="M47" s="25" t="e">
        <f t="shared" si="4"/>
        <v>#DIV/0!</v>
      </c>
      <c r="P47" s="26" t="e">
        <f t="shared" si="6"/>
        <v>#DIV/0!</v>
      </c>
      <c r="Q47" s="27"/>
      <c r="R47" s="27"/>
      <c r="S47" s="26" t="e">
        <f t="shared" si="5"/>
        <v>#DIV/0!</v>
      </c>
    </row>
    <row r="48" spans="1:19" x14ac:dyDescent="0.25">
      <c r="A48" s="23">
        <v>44753</v>
      </c>
      <c r="D48" s="24">
        <f t="shared" si="0"/>
        <v>0</v>
      </c>
      <c r="H48" s="3">
        <f t="shared" si="7"/>
        <v>0</v>
      </c>
      <c r="I48" s="25" t="e">
        <f t="shared" si="2"/>
        <v>#DIV/0!</v>
      </c>
      <c r="K48" s="25" t="e">
        <f t="shared" si="8"/>
        <v>#DIV/0!</v>
      </c>
      <c r="M48" s="25" t="e">
        <f t="shared" si="4"/>
        <v>#DIV/0!</v>
      </c>
      <c r="P48" s="26" t="e">
        <f t="shared" si="6"/>
        <v>#DIV/0!</v>
      </c>
      <c r="Q48" s="27"/>
      <c r="R48" s="27"/>
      <c r="S48" s="26" t="e">
        <f t="shared" si="5"/>
        <v>#DIV/0!</v>
      </c>
    </row>
    <row r="49" spans="1:19" x14ac:dyDescent="0.25">
      <c r="A49" s="23">
        <v>44754</v>
      </c>
      <c r="D49" s="24">
        <f t="shared" si="0"/>
        <v>0</v>
      </c>
      <c r="H49" s="3">
        <f t="shared" si="7"/>
        <v>0</v>
      </c>
      <c r="I49" s="25" t="e">
        <f t="shared" si="2"/>
        <v>#DIV/0!</v>
      </c>
      <c r="K49" s="25" t="e">
        <f t="shared" si="8"/>
        <v>#DIV/0!</v>
      </c>
      <c r="M49" s="25" t="e">
        <f t="shared" si="4"/>
        <v>#DIV/0!</v>
      </c>
      <c r="P49" s="26" t="e">
        <f t="shared" si="6"/>
        <v>#DIV/0!</v>
      </c>
      <c r="Q49" s="27"/>
      <c r="R49" s="27"/>
      <c r="S49" s="26" t="e">
        <f t="shared" si="5"/>
        <v>#DIV/0!</v>
      </c>
    </row>
    <row r="50" spans="1:19" x14ac:dyDescent="0.25">
      <c r="A50" s="23">
        <v>44755</v>
      </c>
      <c r="D50" s="24">
        <f t="shared" si="0"/>
        <v>0</v>
      </c>
      <c r="H50" s="3">
        <f t="shared" si="7"/>
        <v>0</v>
      </c>
      <c r="I50" s="25" t="e">
        <f t="shared" si="2"/>
        <v>#DIV/0!</v>
      </c>
      <c r="K50" s="25" t="e">
        <f t="shared" si="8"/>
        <v>#DIV/0!</v>
      </c>
      <c r="M50" s="25" t="e">
        <f t="shared" si="4"/>
        <v>#DIV/0!</v>
      </c>
      <c r="P50" s="26" t="e">
        <f t="shared" si="6"/>
        <v>#DIV/0!</v>
      </c>
      <c r="Q50" s="27"/>
      <c r="R50" s="27"/>
      <c r="S50" s="26" t="e">
        <f t="shared" si="5"/>
        <v>#DIV/0!</v>
      </c>
    </row>
    <row r="51" spans="1:19" x14ac:dyDescent="0.25">
      <c r="A51" s="23">
        <v>44756</v>
      </c>
      <c r="D51" s="24">
        <f t="shared" si="0"/>
        <v>0</v>
      </c>
      <c r="H51" s="3">
        <f t="shared" si="7"/>
        <v>0</v>
      </c>
      <c r="I51" s="25" t="e">
        <f t="shared" si="2"/>
        <v>#DIV/0!</v>
      </c>
      <c r="K51" s="25" t="e">
        <f t="shared" si="8"/>
        <v>#DIV/0!</v>
      </c>
      <c r="M51" s="25" t="e">
        <f t="shared" si="4"/>
        <v>#DIV/0!</v>
      </c>
      <c r="P51" s="26" t="e">
        <f t="shared" si="6"/>
        <v>#DIV/0!</v>
      </c>
      <c r="Q51" s="27"/>
      <c r="R51" s="27"/>
      <c r="S51" s="26" t="e">
        <f t="shared" si="5"/>
        <v>#DIV/0!</v>
      </c>
    </row>
    <row r="52" spans="1:19" x14ac:dyDescent="0.25">
      <c r="A52" s="23">
        <v>44757</v>
      </c>
      <c r="D52" s="24">
        <f t="shared" si="0"/>
        <v>0</v>
      </c>
      <c r="H52" s="3">
        <f t="shared" si="7"/>
        <v>0</v>
      </c>
      <c r="I52" s="25" t="e">
        <f t="shared" si="2"/>
        <v>#DIV/0!</v>
      </c>
      <c r="K52" s="25" t="e">
        <f t="shared" si="8"/>
        <v>#DIV/0!</v>
      </c>
      <c r="M52" s="25" t="e">
        <f t="shared" si="4"/>
        <v>#DIV/0!</v>
      </c>
      <c r="P52" s="26" t="e">
        <f t="shared" si="6"/>
        <v>#DIV/0!</v>
      </c>
      <c r="Q52" s="27"/>
      <c r="R52" s="27"/>
      <c r="S52" s="26" t="e">
        <f t="shared" si="5"/>
        <v>#DIV/0!</v>
      </c>
    </row>
    <row r="53" spans="1:19" x14ac:dyDescent="0.25">
      <c r="A53" s="23">
        <v>44758</v>
      </c>
      <c r="D53" s="24">
        <f t="shared" si="0"/>
        <v>0</v>
      </c>
      <c r="H53" s="3">
        <f t="shared" si="7"/>
        <v>0</v>
      </c>
      <c r="I53" s="25" t="e">
        <f t="shared" si="2"/>
        <v>#DIV/0!</v>
      </c>
      <c r="K53" s="25" t="e">
        <f t="shared" si="8"/>
        <v>#DIV/0!</v>
      </c>
      <c r="M53" s="25" t="e">
        <f t="shared" si="4"/>
        <v>#DIV/0!</v>
      </c>
      <c r="P53" s="26" t="e">
        <f t="shared" si="6"/>
        <v>#DIV/0!</v>
      </c>
      <c r="Q53" s="27"/>
      <c r="R53" s="27"/>
      <c r="S53" s="26" t="e">
        <f t="shared" si="5"/>
        <v>#DIV/0!</v>
      </c>
    </row>
    <row r="54" spans="1:19" x14ac:dyDescent="0.25">
      <c r="A54" s="23">
        <v>44759</v>
      </c>
      <c r="D54" s="24">
        <f t="shared" si="0"/>
        <v>0</v>
      </c>
      <c r="H54" s="3">
        <f t="shared" si="7"/>
        <v>0</v>
      </c>
      <c r="I54" s="25" t="e">
        <f t="shared" si="2"/>
        <v>#DIV/0!</v>
      </c>
      <c r="K54" s="25" t="e">
        <f t="shared" si="8"/>
        <v>#DIV/0!</v>
      </c>
      <c r="M54" s="25" t="e">
        <f t="shared" si="4"/>
        <v>#DIV/0!</v>
      </c>
      <c r="P54" s="26" t="e">
        <f t="shared" si="6"/>
        <v>#DIV/0!</v>
      </c>
      <c r="Q54" s="27"/>
      <c r="R54" s="27"/>
      <c r="S54" s="26" t="e">
        <f t="shared" si="5"/>
        <v>#DIV/0!</v>
      </c>
    </row>
    <row r="55" spans="1:19" x14ac:dyDescent="0.25">
      <c r="A55" s="23">
        <v>44760</v>
      </c>
      <c r="D55" s="24">
        <f t="shared" si="0"/>
        <v>0</v>
      </c>
      <c r="H55" s="3">
        <f t="shared" si="7"/>
        <v>0</v>
      </c>
      <c r="I55" s="25" t="e">
        <f t="shared" si="2"/>
        <v>#DIV/0!</v>
      </c>
      <c r="K55" s="25" t="e">
        <f t="shared" si="8"/>
        <v>#DIV/0!</v>
      </c>
      <c r="M55" s="25" t="e">
        <f t="shared" si="4"/>
        <v>#DIV/0!</v>
      </c>
      <c r="P55" s="26" t="e">
        <f t="shared" si="6"/>
        <v>#DIV/0!</v>
      </c>
      <c r="Q55" s="27"/>
      <c r="R55" s="27"/>
      <c r="S55" s="26" t="e">
        <f t="shared" si="5"/>
        <v>#DIV/0!</v>
      </c>
    </row>
    <row r="56" spans="1:19" x14ac:dyDescent="0.25">
      <c r="A56" s="23">
        <v>44761</v>
      </c>
      <c r="D56" s="24">
        <f t="shared" si="0"/>
        <v>0</v>
      </c>
      <c r="H56" s="3">
        <f t="shared" si="7"/>
        <v>0</v>
      </c>
      <c r="I56" s="25" t="e">
        <f t="shared" si="2"/>
        <v>#DIV/0!</v>
      </c>
      <c r="K56" s="25" t="e">
        <f t="shared" si="8"/>
        <v>#DIV/0!</v>
      </c>
      <c r="M56" s="25" t="e">
        <f t="shared" si="4"/>
        <v>#DIV/0!</v>
      </c>
      <c r="P56" s="26" t="e">
        <f t="shared" si="6"/>
        <v>#DIV/0!</v>
      </c>
      <c r="Q56" s="27"/>
      <c r="R56" s="27"/>
      <c r="S56" s="26" t="e">
        <f t="shared" si="5"/>
        <v>#DIV/0!</v>
      </c>
    </row>
    <row r="57" spans="1:19" x14ac:dyDescent="0.25">
      <c r="A57" s="23">
        <v>44762</v>
      </c>
      <c r="D57" s="24">
        <f t="shared" si="0"/>
        <v>0</v>
      </c>
      <c r="H57" s="3">
        <f t="shared" si="7"/>
        <v>0</v>
      </c>
      <c r="I57" s="25" t="e">
        <f t="shared" si="2"/>
        <v>#DIV/0!</v>
      </c>
      <c r="K57" s="25" t="e">
        <f t="shared" si="8"/>
        <v>#DIV/0!</v>
      </c>
      <c r="M57" s="25" t="e">
        <f t="shared" si="4"/>
        <v>#DIV/0!</v>
      </c>
      <c r="P57" s="26" t="e">
        <f t="shared" si="6"/>
        <v>#DIV/0!</v>
      </c>
      <c r="Q57" s="27"/>
      <c r="R57" s="27"/>
      <c r="S57" s="26" t="e">
        <f t="shared" si="5"/>
        <v>#DIV/0!</v>
      </c>
    </row>
    <row r="58" spans="1:19" x14ac:dyDescent="0.25">
      <c r="A58" s="23">
        <v>44763</v>
      </c>
      <c r="D58" s="24">
        <f t="shared" si="0"/>
        <v>0</v>
      </c>
      <c r="H58" s="3">
        <f t="shared" si="7"/>
        <v>0</v>
      </c>
      <c r="I58" s="25" t="e">
        <f t="shared" si="2"/>
        <v>#DIV/0!</v>
      </c>
      <c r="K58" s="25" t="e">
        <f t="shared" si="8"/>
        <v>#DIV/0!</v>
      </c>
      <c r="M58" s="25" t="e">
        <f t="shared" si="4"/>
        <v>#DIV/0!</v>
      </c>
      <c r="P58" s="26" t="e">
        <f t="shared" si="6"/>
        <v>#DIV/0!</v>
      </c>
      <c r="Q58" s="27"/>
      <c r="R58" s="27"/>
      <c r="S58" s="26" t="e">
        <f t="shared" si="5"/>
        <v>#DIV/0!</v>
      </c>
    </row>
    <row r="59" spans="1:19" x14ac:dyDescent="0.25">
      <c r="A59" s="23">
        <v>44764</v>
      </c>
      <c r="D59" s="24">
        <f t="shared" si="0"/>
        <v>0</v>
      </c>
      <c r="H59" s="3">
        <f t="shared" si="7"/>
        <v>0</v>
      </c>
      <c r="I59" s="25" t="e">
        <f t="shared" si="2"/>
        <v>#DIV/0!</v>
      </c>
      <c r="K59" s="25" t="e">
        <f t="shared" si="8"/>
        <v>#DIV/0!</v>
      </c>
      <c r="M59" s="25" t="e">
        <f t="shared" si="4"/>
        <v>#DIV/0!</v>
      </c>
      <c r="P59" s="26" t="e">
        <f t="shared" si="6"/>
        <v>#DIV/0!</v>
      </c>
      <c r="Q59" s="27"/>
      <c r="R59" s="27"/>
      <c r="S59" s="26" t="e">
        <f t="shared" si="5"/>
        <v>#DIV/0!</v>
      </c>
    </row>
    <row r="60" spans="1:19" x14ac:dyDescent="0.25">
      <c r="A60" s="23">
        <v>44765</v>
      </c>
      <c r="D60" s="24">
        <f t="shared" si="0"/>
        <v>0</v>
      </c>
      <c r="H60" s="3">
        <f t="shared" si="7"/>
        <v>0</v>
      </c>
      <c r="I60" s="25" t="e">
        <f t="shared" si="2"/>
        <v>#DIV/0!</v>
      </c>
      <c r="K60" s="25" t="e">
        <f t="shared" si="8"/>
        <v>#DIV/0!</v>
      </c>
      <c r="M60" s="25" t="e">
        <f t="shared" si="4"/>
        <v>#DIV/0!</v>
      </c>
      <c r="P60" s="26" t="e">
        <f t="shared" si="6"/>
        <v>#DIV/0!</v>
      </c>
      <c r="Q60" s="27"/>
      <c r="R60" s="27"/>
      <c r="S60" s="26" t="e">
        <f t="shared" si="5"/>
        <v>#DIV/0!</v>
      </c>
    </row>
    <row r="61" spans="1:19" x14ac:dyDescent="0.25">
      <c r="A61" s="23">
        <v>44766</v>
      </c>
      <c r="D61" s="24">
        <f t="shared" si="0"/>
        <v>0</v>
      </c>
      <c r="H61" s="3">
        <f t="shared" si="7"/>
        <v>0</v>
      </c>
      <c r="I61" s="25" t="e">
        <f t="shared" si="2"/>
        <v>#DIV/0!</v>
      </c>
      <c r="K61" s="25" t="e">
        <f t="shared" si="8"/>
        <v>#DIV/0!</v>
      </c>
      <c r="M61" s="25" t="e">
        <f t="shared" si="4"/>
        <v>#DIV/0!</v>
      </c>
      <c r="P61" s="26" t="e">
        <f t="shared" si="6"/>
        <v>#DIV/0!</v>
      </c>
      <c r="Q61" s="27"/>
      <c r="R61" s="27"/>
      <c r="S61" s="26" t="e">
        <f t="shared" si="5"/>
        <v>#DIV/0!</v>
      </c>
    </row>
    <row r="62" spans="1:19" x14ac:dyDescent="0.25">
      <c r="A62" s="23">
        <v>44767</v>
      </c>
      <c r="D62" s="24">
        <f t="shared" si="0"/>
        <v>0</v>
      </c>
      <c r="H62" s="3">
        <f t="shared" si="7"/>
        <v>0</v>
      </c>
      <c r="I62" s="25" t="e">
        <f t="shared" si="2"/>
        <v>#DIV/0!</v>
      </c>
      <c r="K62" s="25" t="e">
        <f t="shared" si="8"/>
        <v>#DIV/0!</v>
      </c>
      <c r="M62" s="25" t="e">
        <f t="shared" si="4"/>
        <v>#DIV/0!</v>
      </c>
      <c r="P62" s="26" t="e">
        <f t="shared" si="6"/>
        <v>#DIV/0!</v>
      </c>
      <c r="Q62" s="27"/>
      <c r="R62" s="27"/>
      <c r="S62" s="26" t="e">
        <f t="shared" si="5"/>
        <v>#DIV/0!</v>
      </c>
    </row>
    <row r="63" spans="1:19" x14ac:dyDescent="0.25">
      <c r="A63" s="23">
        <v>44768</v>
      </c>
      <c r="D63" s="24">
        <f t="shared" si="0"/>
        <v>0</v>
      </c>
      <c r="H63" s="3">
        <f t="shared" si="7"/>
        <v>0</v>
      </c>
      <c r="I63" s="25" t="e">
        <f t="shared" si="2"/>
        <v>#DIV/0!</v>
      </c>
      <c r="K63" s="25" t="e">
        <f t="shared" si="8"/>
        <v>#DIV/0!</v>
      </c>
      <c r="M63" s="25" t="e">
        <f t="shared" si="4"/>
        <v>#DIV/0!</v>
      </c>
      <c r="P63" s="26" t="e">
        <f t="shared" si="6"/>
        <v>#DIV/0!</v>
      </c>
      <c r="Q63" s="27"/>
      <c r="R63" s="27"/>
      <c r="S63" s="26" t="e">
        <f t="shared" si="5"/>
        <v>#DIV/0!</v>
      </c>
    </row>
    <row r="64" spans="1:19" x14ac:dyDescent="0.25">
      <c r="A64" s="23">
        <v>44769</v>
      </c>
      <c r="D64" s="24">
        <f t="shared" si="0"/>
        <v>0</v>
      </c>
      <c r="H64" s="3">
        <f t="shared" si="7"/>
        <v>0</v>
      </c>
      <c r="I64" s="25" t="e">
        <f t="shared" si="2"/>
        <v>#DIV/0!</v>
      </c>
      <c r="K64" s="25" t="e">
        <f t="shared" si="8"/>
        <v>#DIV/0!</v>
      </c>
      <c r="M64" s="25" t="e">
        <f t="shared" si="4"/>
        <v>#DIV/0!</v>
      </c>
      <c r="P64" s="26" t="e">
        <f t="shared" si="6"/>
        <v>#DIV/0!</v>
      </c>
      <c r="Q64" s="27"/>
      <c r="R64" s="27"/>
      <c r="S64" s="26" t="e">
        <f t="shared" si="5"/>
        <v>#DIV/0!</v>
      </c>
    </row>
    <row r="65" spans="1:19" x14ac:dyDescent="0.25">
      <c r="A65" s="23">
        <v>44770</v>
      </c>
      <c r="D65" s="24">
        <f t="shared" si="0"/>
        <v>0</v>
      </c>
      <c r="H65" s="3">
        <f t="shared" si="7"/>
        <v>0</v>
      </c>
      <c r="I65" s="25" t="e">
        <f t="shared" si="2"/>
        <v>#DIV/0!</v>
      </c>
      <c r="K65" s="25" t="e">
        <f t="shared" si="8"/>
        <v>#DIV/0!</v>
      </c>
      <c r="M65" s="25" t="e">
        <f t="shared" si="4"/>
        <v>#DIV/0!</v>
      </c>
      <c r="P65" s="26" t="e">
        <f t="shared" si="6"/>
        <v>#DIV/0!</v>
      </c>
      <c r="Q65" s="27"/>
      <c r="R65" s="27"/>
      <c r="S65" s="26" t="e">
        <f t="shared" si="5"/>
        <v>#DIV/0!</v>
      </c>
    </row>
    <row r="66" spans="1:19" x14ac:dyDescent="0.25">
      <c r="A66" s="23">
        <v>44771</v>
      </c>
      <c r="D66" s="24">
        <f t="shared" si="0"/>
        <v>0</v>
      </c>
      <c r="H66" s="3">
        <f t="shared" si="7"/>
        <v>0</v>
      </c>
      <c r="I66" s="25" t="e">
        <f t="shared" si="2"/>
        <v>#DIV/0!</v>
      </c>
      <c r="K66" s="25" t="e">
        <f t="shared" si="8"/>
        <v>#DIV/0!</v>
      </c>
      <c r="M66" s="25" t="e">
        <f t="shared" si="4"/>
        <v>#DIV/0!</v>
      </c>
      <c r="P66" s="26" t="e">
        <f t="shared" si="6"/>
        <v>#DIV/0!</v>
      </c>
      <c r="Q66" s="27"/>
      <c r="R66" s="27"/>
      <c r="S66" s="26" t="e">
        <f t="shared" si="5"/>
        <v>#DIV/0!</v>
      </c>
    </row>
    <row r="67" spans="1:19" x14ac:dyDescent="0.25">
      <c r="A67" s="23">
        <v>44772</v>
      </c>
      <c r="D67" s="24">
        <f t="shared" si="0"/>
        <v>0</v>
      </c>
      <c r="H67" s="3">
        <f t="shared" si="7"/>
        <v>0</v>
      </c>
      <c r="I67" s="25" t="e">
        <f t="shared" si="2"/>
        <v>#DIV/0!</v>
      </c>
      <c r="K67" s="25" t="e">
        <f t="shared" si="8"/>
        <v>#DIV/0!</v>
      </c>
      <c r="M67" s="25" t="e">
        <f t="shared" si="4"/>
        <v>#DIV/0!</v>
      </c>
      <c r="P67" s="26" t="e">
        <f t="shared" si="6"/>
        <v>#DIV/0!</v>
      </c>
      <c r="Q67" s="27"/>
      <c r="R67" s="27"/>
      <c r="S67" s="26" t="e">
        <f t="shared" si="5"/>
        <v>#DIV/0!</v>
      </c>
    </row>
    <row r="68" spans="1:19" x14ac:dyDescent="0.25">
      <c r="A68" s="23">
        <v>44773</v>
      </c>
      <c r="D68" s="24">
        <f t="shared" si="0"/>
        <v>0</v>
      </c>
      <c r="H68" s="3">
        <f t="shared" si="7"/>
        <v>0</v>
      </c>
      <c r="I68" s="25" t="e">
        <f t="shared" si="2"/>
        <v>#DIV/0!</v>
      </c>
      <c r="K68" s="25" t="e">
        <f t="shared" si="8"/>
        <v>#DIV/0!</v>
      </c>
      <c r="M68" s="25" t="e">
        <f t="shared" si="4"/>
        <v>#DIV/0!</v>
      </c>
      <c r="P68" s="26" t="e">
        <f t="shared" si="6"/>
        <v>#DIV/0!</v>
      </c>
      <c r="Q68" s="27"/>
      <c r="R68" s="27"/>
      <c r="S68" s="26" t="e">
        <f t="shared" si="5"/>
        <v>#DIV/0!</v>
      </c>
    </row>
    <row r="69" spans="1:19" x14ac:dyDescent="0.25">
      <c r="A69" s="23">
        <v>44774</v>
      </c>
      <c r="D69" s="24">
        <f t="shared" si="0"/>
        <v>0</v>
      </c>
      <c r="H69" s="3">
        <f t="shared" si="7"/>
        <v>0</v>
      </c>
      <c r="I69" s="25" t="e">
        <f t="shared" si="2"/>
        <v>#DIV/0!</v>
      </c>
      <c r="K69" s="25" t="e">
        <f t="shared" si="8"/>
        <v>#DIV/0!</v>
      </c>
      <c r="M69" s="25" t="e">
        <f t="shared" si="4"/>
        <v>#DIV/0!</v>
      </c>
      <c r="P69" s="26" t="e">
        <f t="shared" si="6"/>
        <v>#DIV/0!</v>
      </c>
      <c r="Q69" s="27"/>
      <c r="R69" s="27"/>
      <c r="S69" s="26" t="e">
        <f t="shared" si="5"/>
        <v>#DIV/0!</v>
      </c>
    </row>
    <row r="70" spans="1:19" x14ac:dyDescent="0.25">
      <c r="A70" s="23">
        <v>44775</v>
      </c>
      <c r="D70" s="24">
        <f t="shared" si="0"/>
        <v>0</v>
      </c>
      <c r="H70" s="3">
        <f t="shared" si="7"/>
        <v>0</v>
      </c>
      <c r="I70" s="25" t="e">
        <f t="shared" si="2"/>
        <v>#DIV/0!</v>
      </c>
      <c r="K70" s="25" t="e">
        <f t="shared" si="8"/>
        <v>#DIV/0!</v>
      </c>
      <c r="M70" s="25" t="e">
        <f t="shared" si="4"/>
        <v>#DIV/0!</v>
      </c>
      <c r="P70" s="26" t="e">
        <f t="shared" si="6"/>
        <v>#DIV/0!</v>
      </c>
      <c r="Q70" s="27"/>
      <c r="R70" s="27"/>
      <c r="S70" s="26" t="e">
        <f t="shared" si="5"/>
        <v>#DIV/0!</v>
      </c>
    </row>
    <row r="71" spans="1:19" x14ac:dyDescent="0.25">
      <c r="A71" s="23">
        <v>44776</v>
      </c>
      <c r="D71" s="24">
        <f t="shared" si="0"/>
        <v>0</v>
      </c>
      <c r="H71" s="3">
        <f t="shared" si="7"/>
        <v>0</v>
      </c>
      <c r="I71" s="25" t="e">
        <f t="shared" si="2"/>
        <v>#DIV/0!</v>
      </c>
      <c r="K71" s="25" t="e">
        <f t="shared" si="8"/>
        <v>#DIV/0!</v>
      </c>
      <c r="M71" s="25" t="e">
        <f t="shared" si="4"/>
        <v>#DIV/0!</v>
      </c>
      <c r="P71" s="26" t="e">
        <f t="shared" si="6"/>
        <v>#DIV/0!</v>
      </c>
      <c r="Q71" s="27"/>
      <c r="R71" s="27"/>
      <c r="S71" s="26" t="e">
        <f t="shared" si="5"/>
        <v>#DIV/0!</v>
      </c>
    </row>
    <row r="72" spans="1:19" x14ac:dyDescent="0.25">
      <c r="A72" s="23">
        <v>44777</v>
      </c>
      <c r="D72" s="24">
        <f t="shared" ref="D72:D135" si="9">SUM(B72:C72)</f>
        <v>0</v>
      </c>
      <c r="H72" s="3">
        <f t="shared" si="7"/>
        <v>0</v>
      </c>
      <c r="I72" s="25" t="e">
        <f t="shared" ref="I72:I135" si="10">H72/D72</f>
        <v>#DIV/0!</v>
      </c>
      <c r="K72" s="25" t="e">
        <f t="shared" si="8"/>
        <v>#DIV/0!</v>
      </c>
      <c r="M72" s="25" t="e">
        <f t="shared" si="4"/>
        <v>#DIV/0!</v>
      </c>
      <c r="P72" s="26" t="e">
        <f t="shared" si="6"/>
        <v>#DIV/0!</v>
      </c>
      <c r="Q72" s="27"/>
      <c r="R72" s="27"/>
      <c r="S72" s="26" t="e">
        <f t="shared" si="5"/>
        <v>#DIV/0!</v>
      </c>
    </row>
    <row r="73" spans="1:19" x14ac:dyDescent="0.25">
      <c r="A73" s="23">
        <v>44778</v>
      </c>
      <c r="D73" s="24">
        <f t="shared" si="9"/>
        <v>0</v>
      </c>
      <c r="H73" s="3">
        <f t="shared" si="7"/>
        <v>0</v>
      </c>
      <c r="I73" s="25" t="e">
        <f t="shared" si="10"/>
        <v>#DIV/0!</v>
      </c>
      <c r="K73" s="25" t="e">
        <f t="shared" si="8"/>
        <v>#DIV/0!</v>
      </c>
      <c r="M73" s="25" t="e">
        <f t="shared" ref="M73:M136" si="11">K73+(L73/D73*0.88)</f>
        <v>#DIV/0!</v>
      </c>
      <c r="P73" s="26" t="e">
        <f t="shared" si="6"/>
        <v>#DIV/0!</v>
      </c>
      <c r="Q73" s="27"/>
      <c r="R73" s="27"/>
      <c r="S73" s="26" t="e">
        <f t="shared" ref="S73:S136" si="12">P73 * ((0.38*R73+0.21*Q73+1.05)/3.28)</f>
        <v>#DIV/0!</v>
      </c>
    </row>
    <row r="74" spans="1:19" x14ac:dyDescent="0.25">
      <c r="A74" s="23">
        <v>44779</v>
      </c>
      <c r="D74" s="24">
        <f t="shared" si="9"/>
        <v>0</v>
      </c>
      <c r="H74" s="3">
        <f t="shared" si="7"/>
        <v>0</v>
      </c>
      <c r="I74" s="25" t="e">
        <f t="shared" si="10"/>
        <v>#DIV/0!</v>
      </c>
      <c r="K74" s="25" t="e">
        <f t="shared" si="8"/>
        <v>#DIV/0!</v>
      </c>
      <c r="M74" s="25" t="e">
        <f t="shared" si="11"/>
        <v>#DIV/0!</v>
      </c>
      <c r="P74" s="26" t="e">
        <f t="shared" si="6"/>
        <v>#DIV/0!</v>
      </c>
      <c r="Q74" s="27"/>
      <c r="R74" s="27"/>
      <c r="S74" s="26" t="e">
        <f t="shared" si="12"/>
        <v>#DIV/0!</v>
      </c>
    </row>
    <row r="75" spans="1:19" x14ac:dyDescent="0.25">
      <c r="A75" s="23">
        <v>44780</v>
      </c>
      <c r="D75" s="24">
        <f t="shared" si="9"/>
        <v>0</v>
      </c>
      <c r="H75" s="3">
        <f t="shared" si="7"/>
        <v>0</v>
      </c>
      <c r="I75" s="25" t="e">
        <f t="shared" si="10"/>
        <v>#DIV/0!</v>
      </c>
      <c r="K75" s="25" t="e">
        <f t="shared" si="8"/>
        <v>#DIV/0!</v>
      </c>
      <c r="M75" s="25" t="e">
        <f t="shared" si="11"/>
        <v>#DIV/0!</v>
      </c>
      <c r="P75" s="26" t="e">
        <f t="shared" si="6"/>
        <v>#DIV/0!</v>
      </c>
      <c r="Q75" s="27"/>
      <c r="R75" s="27"/>
      <c r="S75" s="26" t="e">
        <f t="shared" si="12"/>
        <v>#DIV/0!</v>
      </c>
    </row>
    <row r="76" spans="1:19" x14ac:dyDescent="0.25">
      <c r="A76" s="23">
        <v>44781</v>
      </c>
      <c r="D76" s="24">
        <f t="shared" si="9"/>
        <v>0</v>
      </c>
      <c r="H76" s="3">
        <f t="shared" si="7"/>
        <v>0</v>
      </c>
      <c r="I76" s="25" t="e">
        <f t="shared" si="10"/>
        <v>#DIV/0!</v>
      </c>
      <c r="K76" s="25" t="e">
        <f t="shared" si="8"/>
        <v>#DIV/0!</v>
      </c>
      <c r="M76" s="25" t="e">
        <f t="shared" si="11"/>
        <v>#DIV/0!</v>
      </c>
      <c r="P76" s="26" t="e">
        <f t="shared" ref="P76:P139" si="13">(N76+O76)/D76</f>
        <v>#DIV/0!</v>
      </c>
      <c r="Q76" s="27"/>
      <c r="R76" s="27"/>
      <c r="S76" s="26" t="e">
        <f t="shared" si="12"/>
        <v>#DIV/0!</v>
      </c>
    </row>
    <row r="77" spans="1:19" x14ac:dyDescent="0.25">
      <c r="A77" s="23">
        <v>44782</v>
      </c>
      <c r="D77" s="24">
        <f t="shared" si="9"/>
        <v>0</v>
      </c>
      <c r="H77" s="3">
        <f t="shared" si="7"/>
        <v>0</v>
      </c>
      <c r="I77" s="25" t="e">
        <f t="shared" si="10"/>
        <v>#DIV/0!</v>
      </c>
      <c r="K77" s="25" t="e">
        <f t="shared" si="8"/>
        <v>#DIV/0!</v>
      </c>
      <c r="M77" s="25" t="e">
        <f t="shared" si="11"/>
        <v>#DIV/0!</v>
      </c>
      <c r="P77" s="26" t="e">
        <f t="shared" si="13"/>
        <v>#DIV/0!</v>
      </c>
      <c r="Q77" s="27"/>
      <c r="R77" s="27"/>
      <c r="S77" s="26" t="e">
        <f t="shared" si="12"/>
        <v>#DIV/0!</v>
      </c>
    </row>
    <row r="78" spans="1:19" x14ac:dyDescent="0.25">
      <c r="A78" s="23">
        <v>44783</v>
      </c>
      <c r="D78" s="24">
        <f t="shared" si="9"/>
        <v>0</v>
      </c>
      <c r="H78" s="3">
        <f t="shared" si="7"/>
        <v>0</v>
      </c>
      <c r="I78" s="25" t="e">
        <f t="shared" si="10"/>
        <v>#DIV/0!</v>
      </c>
      <c r="K78" s="25" t="e">
        <f t="shared" si="8"/>
        <v>#DIV/0!</v>
      </c>
      <c r="M78" s="25" t="e">
        <f t="shared" si="11"/>
        <v>#DIV/0!</v>
      </c>
      <c r="P78" s="26" t="e">
        <f t="shared" si="13"/>
        <v>#DIV/0!</v>
      </c>
      <c r="Q78" s="27"/>
      <c r="R78" s="27"/>
      <c r="S78" s="26" t="e">
        <f t="shared" si="12"/>
        <v>#DIV/0!</v>
      </c>
    </row>
    <row r="79" spans="1:19" x14ac:dyDescent="0.25">
      <c r="A79" s="23">
        <v>44784</v>
      </c>
      <c r="D79" s="24">
        <f t="shared" si="9"/>
        <v>0</v>
      </c>
      <c r="H79" s="3">
        <f t="shared" si="7"/>
        <v>0</v>
      </c>
      <c r="I79" s="25" t="e">
        <f t="shared" si="10"/>
        <v>#DIV/0!</v>
      </c>
      <c r="K79" s="25" t="e">
        <f t="shared" si="8"/>
        <v>#DIV/0!</v>
      </c>
      <c r="M79" s="25" t="e">
        <f t="shared" si="11"/>
        <v>#DIV/0!</v>
      </c>
      <c r="P79" s="26" t="e">
        <f t="shared" si="13"/>
        <v>#DIV/0!</v>
      </c>
      <c r="Q79" s="27"/>
      <c r="R79" s="27"/>
      <c r="S79" s="26" t="e">
        <f t="shared" si="12"/>
        <v>#DIV/0!</v>
      </c>
    </row>
    <row r="80" spans="1:19" x14ac:dyDescent="0.25">
      <c r="A80" s="23">
        <v>44785</v>
      </c>
      <c r="D80" s="24">
        <f t="shared" si="9"/>
        <v>0</v>
      </c>
      <c r="H80" s="3">
        <f t="shared" si="7"/>
        <v>0</v>
      </c>
      <c r="I80" s="25" t="e">
        <f t="shared" si="10"/>
        <v>#DIV/0!</v>
      </c>
      <c r="K80" s="25" t="e">
        <f t="shared" si="8"/>
        <v>#DIV/0!</v>
      </c>
      <c r="M80" s="25" t="e">
        <f t="shared" si="11"/>
        <v>#DIV/0!</v>
      </c>
      <c r="P80" s="26" t="e">
        <f t="shared" si="13"/>
        <v>#DIV/0!</v>
      </c>
      <c r="Q80" s="27"/>
      <c r="R80" s="27"/>
      <c r="S80" s="26" t="e">
        <f t="shared" si="12"/>
        <v>#DIV/0!</v>
      </c>
    </row>
    <row r="81" spans="1:19" x14ac:dyDescent="0.25">
      <c r="A81" s="23">
        <v>44786</v>
      </c>
      <c r="D81" s="24">
        <f t="shared" si="9"/>
        <v>0</v>
      </c>
      <c r="H81" s="3">
        <f t="shared" si="7"/>
        <v>0</v>
      </c>
      <c r="I81" s="25" t="e">
        <f t="shared" si="10"/>
        <v>#DIV/0!</v>
      </c>
      <c r="K81" s="25" t="e">
        <f t="shared" si="8"/>
        <v>#DIV/0!</v>
      </c>
      <c r="M81" s="25" t="e">
        <f t="shared" si="11"/>
        <v>#DIV/0!</v>
      </c>
      <c r="P81" s="26" t="e">
        <f t="shared" si="13"/>
        <v>#DIV/0!</v>
      </c>
      <c r="Q81" s="27"/>
      <c r="R81" s="27"/>
      <c r="S81" s="26" t="e">
        <f t="shared" si="12"/>
        <v>#DIV/0!</v>
      </c>
    </row>
    <row r="82" spans="1:19" x14ac:dyDescent="0.25">
      <c r="A82" s="23">
        <v>44787</v>
      </c>
      <c r="D82" s="24">
        <f t="shared" si="9"/>
        <v>0</v>
      </c>
      <c r="H82" s="3">
        <f t="shared" si="7"/>
        <v>0</v>
      </c>
      <c r="I82" s="25" t="e">
        <f t="shared" si="10"/>
        <v>#DIV/0!</v>
      </c>
      <c r="K82" s="25" t="e">
        <f t="shared" si="8"/>
        <v>#DIV/0!</v>
      </c>
      <c r="M82" s="25" t="e">
        <f t="shared" si="11"/>
        <v>#DIV/0!</v>
      </c>
      <c r="P82" s="26" t="e">
        <f t="shared" si="13"/>
        <v>#DIV/0!</v>
      </c>
      <c r="Q82" s="27"/>
      <c r="R82" s="27"/>
      <c r="S82" s="26" t="e">
        <f t="shared" si="12"/>
        <v>#DIV/0!</v>
      </c>
    </row>
    <row r="83" spans="1:19" x14ac:dyDescent="0.25">
      <c r="A83" s="23">
        <v>44788</v>
      </c>
      <c r="D83" s="24">
        <f t="shared" si="9"/>
        <v>0</v>
      </c>
      <c r="H83" s="3">
        <f t="shared" si="7"/>
        <v>0</v>
      </c>
      <c r="I83" s="25" t="e">
        <f t="shared" si="10"/>
        <v>#DIV/0!</v>
      </c>
      <c r="K83" s="25" t="e">
        <f t="shared" si="8"/>
        <v>#DIV/0!</v>
      </c>
      <c r="M83" s="25" t="e">
        <f t="shared" si="11"/>
        <v>#DIV/0!</v>
      </c>
      <c r="P83" s="26" t="e">
        <f t="shared" si="13"/>
        <v>#DIV/0!</v>
      </c>
      <c r="Q83" s="27"/>
      <c r="R83" s="27"/>
      <c r="S83" s="26" t="e">
        <f t="shared" si="12"/>
        <v>#DIV/0!</v>
      </c>
    </row>
    <row r="84" spans="1:19" x14ac:dyDescent="0.25">
      <c r="A84" s="23">
        <v>44789</v>
      </c>
      <c r="D84" s="24">
        <f t="shared" si="9"/>
        <v>0</v>
      </c>
      <c r="H84" s="3">
        <f t="shared" si="7"/>
        <v>0</v>
      </c>
      <c r="I84" s="25" t="e">
        <f t="shared" si="10"/>
        <v>#DIV/0!</v>
      </c>
      <c r="K84" s="25" t="e">
        <f t="shared" si="8"/>
        <v>#DIV/0!</v>
      </c>
      <c r="M84" s="25" t="e">
        <f t="shared" si="11"/>
        <v>#DIV/0!</v>
      </c>
      <c r="P84" s="26" t="e">
        <f t="shared" si="13"/>
        <v>#DIV/0!</v>
      </c>
      <c r="Q84" s="27"/>
      <c r="R84" s="27"/>
      <c r="S84" s="26" t="e">
        <f t="shared" si="12"/>
        <v>#DIV/0!</v>
      </c>
    </row>
    <row r="85" spans="1:19" x14ac:dyDescent="0.25">
      <c r="A85" s="23">
        <v>44790</v>
      </c>
      <c r="D85" s="24">
        <f t="shared" si="9"/>
        <v>0</v>
      </c>
      <c r="H85" s="3">
        <f t="shared" si="7"/>
        <v>0</v>
      </c>
      <c r="I85" s="25" t="e">
        <f t="shared" si="10"/>
        <v>#DIV/0!</v>
      </c>
      <c r="K85" s="25" t="e">
        <f t="shared" si="8"/>
        <v>#DIV/0!</v>
      </c>
      <c r="M85" s="25" t="e">
        <f t="shared" si="11"/>
        <v>#DIV/0!</v>
      </c>
      <c r="P85" s="26" t="e">
        <f t="shared" si="13"/>
        <v>#DIV/0!</v>
      </c>
      <c r="Q85" s="27"/>
      <c r="R85" s="27"/>
      <c r="S85" s="26" t="e">
        <f t="shared" si="12"/>
        <v>#DIV/0!</v>
      </c>
    </row>
    <row r="86" spans="1:19" x14ac:dyDescent="0.25">
      <c r="A86" s="23">
        <v>44791</v>
      </c>
      <c r="D86" s="24">
        <f t="shared" si="9"/>
        <v>0</v>
      </c>
      <c r="H86" s="3">
        <f t="shared" si="7"/>
        <v>0</v>
      </c>
      <c r="I86" s="25" t="e">
        <f t="shared" si="10"/>
        <v>#DIV/0!</v>
      </c>
      <c r="K86" s="25" t="e">
        <f t="shared" si="8"/>
        <v>#DIV/0!</v>
      </c>
      <c r="M86" s="25" t="e">
        <f t="shared" si="11"/>
        <v>#DIV/0!</v>
      </c>
      <c r="P86" s="26" t="e">
        <f t="shared" si="13"/>
        <v>#DIV/0!</v>
      </c>
      <c r="Q86" s="27"/>
      <c r="R86" s="27"/>
      <c r="S86" s="26" t="e">
        <f t="shared" si="12"/>
        <v>#DIV/0!</v>
      </c>
    </row>
    <row r="87" spans="1:19" x14ac:dyDescent="0.25">
      <c r="A87" s="23">
        <v>44792</v>
      </c>
      <c r="D87" s="24">
        <f t="shared" si="9"/>
        <v>0</v>
      </c>
      <c r="H87" s="3">
        <f t="shared" si="7"/>
        <v>0</v>
      </c>
      <c r="I87" s="25" t="e">
        <f t="shared" si="10"/>
        <v>#DIV/0!</v>
      </c>
      <c r="K87" s="25" t="e">
        <f t="shared" si="8"/>
        <v>#DIV/0!</v>
      </c>
      <c r="M87" s="25" t="e">
        <f t="shared" si="11"/>
        <v>#DIV/0!</v>
      </c>
      <c r="P87" s="26" t="e">
        <f t="shared" si="13"/>
        <v>#DIV/0!</v>
      </c>
      <c r="Q87" s="27"/>
      <c r="R87" s="27"/>
      <c r="S87" s="26" t="e">
        <f t="shared" si="12"/>
        <v>#DIV/0!</v>
      </c>
    </row>
    <row r="88" spans="1:19" x14ac:dyDescent="0.25">
      <c r="A88" s="23">
        <v>44793</v>
      </c>
      <c r="D88" s="24">
        <f t="shared" si="9"/>
        <v>0</v>
      </c>
      <c r="H88" s="3">
        <f t="shared" si="7"/>
        <v>0</v>
      </c>
      <c r="I88" s="25" t="e">
        <f t="shared" si="10"/>
        <v>#DIV/0!</v>
      </c>
      <c r="K88" s="25" t="e">
        <f t="shared" si="8"/>
        <v>#DIV/0!</v>
      </c>
      <c r="M88" s="25" t="e">
        <f t="shared" si="11"/>
        <v>#DIV/0!</v>
      </c>
      <c r="P88" s="26" t="e">
        <f t="shared" si="13"/>
        <v>#DIV/0!</v>
      </c>
      <c r="Q88" s="27"/>
      <c r="R88" s="27"/>
      <c r="S88" s="26" t="e">
        <f t="shared" si="12"/>
        <v>#DIV/0!</v>
      </c>
    </row>
    <row r="89" spans="1:19" x14ac:dyDescent="0.25">
      <c r="A89" s="23">
        <v>44794</v>
      </c>
      <c r="D89" s="24">
        <f t="shared" si="9"/>
        <v>0</v>
      </c>
      <c r="H89" s="3">
        <f t="shared" si="7"/>
        <v>0</v>
      </c>
      <c r="I89" s="25" t="e">
        <f t="shared" si="10"/>
        <v>#DIV/0!</v>
      </c>
      <c r="K89" s="25" t="e">
        <f t="shared" si="8"/>
        <v>#DIV/0!</v>
      </c>
      <c r="M89" s="25" t="e">
        <f t="shared" si="11"/>
        <v>#DIV/0!</v>
      </c>
      <c r="P89" s="26" t="e">
        <f t="shared" si="13"/>
        <v>#DIV/0!</v>
      </c>
      <c r="Q89" s="27"/>
      <c r="R89" s="27"/>
      <c r="S89" s="26" t="e">
        <f t="shared" si="12"/>
        <v>#DIV/0!</v>
      </c>
    </row>
    <row r="90" spans="1:19" x14ac:dyDescent="0.25">
      <c r="A90" s="23">
        <v>44795</v>
      </c>
      <c r="D90" s="24">
        <f t="shared" si="9"/>
        <v>0</v>
      </c>
      <c r="H90" s="3">
        <f t="shared" si="7"/>
        <v>0</v>
      </c>
      <c r="I90" s="25" t="e">
        <f t="shared" si="10"/>
        <v>#DIV/0!</v>
      </c>
      <c r="K90" s="25" t="e">
        <f t="shared" si="8"/>
        <v>#DIV/0!</v>
      </c>
      <c r="M90" s="25" t="e">
        <f t="shared" si="11"/>
        <v>#DIV/0!</v>
      </c>
      <c r="P90" s="26" t="e">
        <f t="shared" si="13"/>
        <v>#DIV/0!</v>
      </c>
      <c r="Q90" s="27"/>
      <c r="R90" s="27"/>
      <c r="S90" s="26" t="e">
        <f t="shared" si="12"/>
        <v>#DIV/0!</v>
      </c>
    </row>
    <row r="91" spans="1:19" x14ac:dyDescent="0.25">
      <c r="A91" s="23">
        <v>44796</v>
      </c>
      <c r="D91" s="24">
        <f t="shared" si="9"/>
        <v>0</v>
      </c>
      <c r="H91" s="3">
        <f t="shared" si="7"/>
        <v>0</v>
      </c>
      <c r="I91" s="25" t="e">
        <f t="shared" si="10"/>
        <v>#DIV/0!</v>
      </c>
      <c r="K91" s="25" t="e">
        <f t="shared" si="8"/>
        <v>#DIV/0!</v>
      </c>
      <c r="M91" s="25" t="e">
        <f t="shared" si="11"/>
        <v>#DIV/0!</v>
      </c>
      <c r="P91" s="26" t="e">
        <f t="shared" si="13"/>
        <v>#DIV/0!</v>
      </c>
      <c r="Q91" s="27"/>
      <c r="R91" s="27"/>
      <c r="S91" s="26" t="e">
        <f t="shared" si="12"/>
        <v>#DIV/0!</v>
      </c>
    </row>
    <row r="92" spans="1:19" x14ac:dyDescent="0.25">
      <c r="A92" s="23">
        <v>44797</v>
      </c>
      <c r="D92" s="24">
        <f t="shared" si="9"/>
        <v>0</v>
      </c>
      <c r="H92" s="3">
        <f t="shared" si="7"/>
        <v>0</v>
      </c>
      <c r="I92" s="25" t="e">
        <f t="shared" si="10"/>
        <v>#DIV/0!</v>
      </c>
      <c r="K92" s="25" t="e">
        <f t="shared" si="8"/>
        <v>#DIV/0!</v>
      </c>
      <c r="M92" s="25" t="e">
        <f t="shared" si="11"/>
        <v>#DIV/0!</v>
      </c>
      <c r="P92" s="26" t="e">
        <f t="shared" si="13"/>
        <v>#DIV/0!</v>
      </c>
      <c r="Q92" s="27"/>
      <c r="R92" s="27"/>
      <c r="S92" s="26" t="e">
        <f t="shared" si="12"/>
        <v>#DIV/0!</v>
      </c>
    </row>
    <row r="93" spans="1:19" x14ac:dyDescent="0.25">
      <c r="A93" s="23">
        <v>44798</v>
      </c>
      <c r="D93" s="24">
        <f t="shared" si="9"/>
        <v>0</v>
      </c>
      <c r="H93" s="3">
        <f t="shared" si="7"/>
        <v>0</v>
      </c>
      <c r="I93" s="25" t="e">
        <f t="shared" si="10"/>
        <v>#DIV/0!</v>
      </c>
      <c r="K93" s="25" t="e">
        <f t="shared" si="8"/>
        <v>#DIV/0!</v>
      </c>
      <c r="M93" s="25" t="e">
        <f t="shared" si="11"/>
        <v>#DIV/0!</v>
      </c>
      <c r="P93" s="26" t="e">
        <f t="shared" si="13"/>
        <v>#DIV/0!</v>
      </c>
      <c r="Q93" s="27"/>
      <c r="R93" s="27"/>
      <c r="S93" s="26" t="e">
        <f t="shared" si="12"/>
        <v>#DIV/0!</v>
      </c>
    </row>
    <row r="94" spans="1:19" x14ac:dyDescent="0.25">
      <c r="A94" s="23">
        <v>44799</v>
      </c>
      <c r="D94" s="24">
        <f t="shared" si="9"/>
        <v>0</v>
      </c>
      <c r="H94" s="3">
        <f t="shared" si="7"/>
        <v>0</v>
      </c>
      <c r="I94" s="25" t="e">
        <f t="shared" si="10"/>
        <v>#DIV/0!</v>
      </c>
      <c r="K94" s="25" t="e">
        <f t="shared" si="8"/>
        <v>#DIV/0!</v>
      </c>
      <c r="M94" s="25" t="e">
        <f t="shared" si="11"/>
        <v>#DIV/0!</v>
      </c>
      <c r="P94" s="26" t="e">
        <f t="shared" si="13"/>
        <v>#DIV/0!</v>
      </c>
      <c r="Q94" s="27"/>
      <c r="R94" s="27"/>
      <c r="S94" s="26" t="e">
        <f t="shared" si="12"/>
        <v>#DIV/0!</v>
      </c>
    </row>
    <row r="95" spans="1:19" x14ac:dyDescent="0.25">
      <c r="A95" s="23">
        <v>44800</v>
      </c>
      <c r="D95" s="24">
        <f t="shared" si="9"/>
        <v>0</v>
      </c>
      <c r="H95" s="3">
        <f t="shared" si="7"/>
        <v>0</v>
      </c>
      <c r="I95" s="25" t="e">
        <f t="shared" si="10"/>
        <v>#DIV/0!</v>
      </c>
      <c r="K95" s="25" t="e">
        <f t="shared" si="8"/>
        <v>#DIV/0!</v>
      </c>
      <c r="M95" s="25" t="e">
        <f t="shared" si="11"/>
        <v>#DIV/0!</v>
      </c>
      <c r="P95" s="26" t="e">
        <f t="shared" si="13"/>
        <v>#DIV/0!</v>
      </c>
      <c r="Q95" s="27"/>
      <c r="R95" s="27"/>
      <c r="S95" s="26" t="e">
        <f t="shared" si="12"/>
        <v>#DIV/0!</v>
      </c>
    </row>
    <row r="96" spans="1:19" x14ac:dyDescent="0.25">
      <c r="A96" s="23">
        <v>44801</v>
      </c>
      <c r="D96" s="24">
        <f t="shared" si="9"/>
        <v>0</v>
      </c>
      <c r="H96" s="3">
        <f t="shared" si="7"/>
        <v>0</v>
      </c>
      <c r="I96" s="25" t="e">
        <f t="shared" si="10"/>
        <v>#DIV/0!</v>
      </c>
      <c r="K96" s="25" t="e">
        <f t="shared" si="8"/>
        <v>#DIV/0!</v>
      </c>
      <c r="M96" s="25" t="e">
        <f t="shared" si="11"/>
        <v>#DIV/0!</v>
      </c>
      <c r="P96" s="26" t="e">
        <f t="shared" si="13"/>
        <v>#DIV/0!</v>
      </c>
      <c r="Q96" s="27"/>
      <c r="R96" s="27"/>
      <c r="S96" s="26" t="e">
        <f t="shared" si="12"/>
        <v>#DIV/0!</v>
      </c>
    </row>
    <row r="97" spans="1:19" x14ac:dyDescent="0.25">
      <c r="A97" s="23">
        <v>44802</v>
      </c>
      <c r="D97" s="24">
        <f t="shared" si="9"/>
        <v>0</v>
      </c>
      <c r="H97" s="3">
        <f t="shared" si="7"/>
        <v>0</v>
      </c>
      <c r="I97" s="25" t="e">
        <f t="shared" si="10"/>
        <v>#DIV/0!</v>
      </c>
      <c r="K97" s="25" t="e">
        <f t="shared" si="8"/>
        <v>#DIV/0!</v>
      </c>
      <c r="M97" s="25" t="e">
        <f t="shared" si="11"/>
        <v>#DIV/0!</v>
      </c>
      <c r="P97" s="26" t="e">
        <f t="shared" si="13"/>
        <v>#DIV/0!</v>
      </c>
      <c r="Q97" s="27"/>
      <c r="R97" s="27"/>
      <c r="S97" s="26" t="e">
        <f t="shared" si="12"/>
        <v>#DIV/0!</v>
      </c>
    </row>
    <row r="98" spans="1:19" x14ac:dyDescent="0.25">
      <c r="A98" s="23">
        <v>44803</v>
      </c>
      <c r="D98" s="24">
        <f t="shared" si="9"/>
        <v>0</v>
      </c>
      <c r="H98" s="3">
        <f t="shared" si="7"/>
        <v>0</v>
      </c>
      <c r="I98" s="25" t="e">
        <f t="shared" si="10"/>
        <v>#DIV/0!</v>
      </c>
      <c r="K98" s="25" t="e">
        <f t="shared" si="8"/>
        <v>#DIV/0!</v>
      </c>
      <c r="M98" s="25" t="e">
        <f t="shared" si="11"/>
        <v>#DIV/0!</v>
      </c>
      <c r="P98" s="26" t="e">
        <f t="shared" si="13"/>
        <v>#DIV/0!</v>
      </c>
      <c r="Q98" s="27"/>
      <c r="R98" s="27"/>
      <c r="S98" s="26" t="e">
        <f t="shared" si="12"/>
        <v>#DIV/0!</v>
      </c>
    </row>
    <row r="99" spans="1:19" x14ac:dyDescent="0.25">
      <c r="A99" s="23">
        <v>44804</v>
      </c>
      <c r="D99" s="24">
        <f t="shared" si="9"/>
        <v>0</v>
      </c>
      <c r="H99" s="3">
        <f t="shared" si="7"/>
        <v>0</v>
      </c>
      <c r="I99" s="25" t="e">
        <f t="shared" si="10"/>
        <v>#DIV/0!</v>
      </c>
      <c r="K99" s="25" t="e">
        <f t="shared" si="8"/>
        <v>#DIV/0!</v>
      </c>
      <c r="M99" s="25" t="e">
        <f t="shared" si="11"/>
        <v>#DIV/0!</v>
      </c>
      <c r="P99" s="26" t="e">
        <f t="shared" si="13"/>
        <v>#DIV/0!</v>
      </c>
      <c r="Q99" s="27"/>
      <c r="R99" s="27"/>
      <c r="S99" s="26" t="e">
        <f t="shared" si="12"/>
        <v>#DIV/0!</v>
      </c>
    </row>
    <row r="100" spans="1:19" x14ac:dyDescent="0.25">
      <c r="A100" s="23">
        <v>44805</v>
      </c>
      <c r="D100" s="24">
        <f t="shared" si="9"/>
        <v>0</v>
      </c>
      <c r="H100" s="3">
        <f t="shared" si="7"/>
        <v>0</v>
      </c>
      <c r="I100" s="25" t="e">
        <f t="shared" si="10"/>
        <v>#DIV/0!</v>
      </c>
      <c r="K100" s="25" t="e">
        <f t="shared" si="8"/>
        <v>#DIV/0!</v>
      </c>
      <c r="M100" s="25" t="e">
        <f t="shared" si="11"/>
        <v>#DIV/0!</v>
      </c>
      <c r="P100" s="26" t="e">
        <f t="shared" si="13"/>
        <v>#DIV/0!</v>
      </c>
      <c r="Q100" s="27"/>
      <c r="R100" s="27"/>
      <c r="S100" s="26" t="e">
        <f t="shared" si="12"/>
        <v>#DIV/0!</v>
      </c>
    </row>
    <row r="101" spans="1:19" x14ac:dyDescent="0.25">
      <c r="A101" s="23">
        <v>44806</v>
      </c>
      <c r="D101" s="24">
        <f t="shared" si="9"/>
        <v>0</v>
      </c>
      <c r="H101" s="3">
        <f t="shared" si="7"/>
        <v>0</v>
      </c>
      <c r="I101" s="25" t="e">
        <f t="shared" si="10"/>
        <v>#DIV/0!</v>
      </c>
      <c r="K101" s="25" t="e">
        <f t="shared" si="8"/>
        <v>#DIV/0!</v>
      </c>
      <c r="M101" s="25" t="e">
        <f t="shared" si="11"/>
        <v>#DIV/0!</v>
      </c>
      <c r="P101" s="26" t="e">
        <f t="shared" si="13"/>
        <v>#DIV/0!</v>
      </c>
      <c r="Q101" s="27"/>
      <c r="R101" s="27"/>
      <c r="S101" s="26" t="e">
        <f t="shared" si="12"/>
        <v>#DIV/0!</v>
      </c>
    </row>
    <row r="102" spans="1:19" x14ac:dyDescent="0.25">
      <c r="A102" s="23">
        <v>44807</v>
      </c>
      <c r="D102" s="24">
        <f t="shared" si="9"/>
        <v>0</v>
      </c>
      <c r="H102" s="3">
        <f t="shared" si="7"/>
        <v>0</v>
      </c>
      <c r="I102" s="25" t="e">
        <f t="shared" si="10"/>
        <v>#DIV/0!</v>
      </c>
      <c r="K102" s="25" t="e">
        <f t="shared" si="8"/>
        <v>#DIV/0!</v>
      </c>
      <c r="M102" s="25" t="e">
        <f t="shared" si="11"/>
        <v>#DIV/0!</v>
      </c>
      <c r="P102" s="26" t="e">
        <f t="shared" si="13"/>
        <v>#DIV/0!</v>
      </c>
      <c r="Q102" s="27"/>
      <c r="R102" s="27"/>
      <c r="S102" s="26" t="e">
        <f t="shared" si="12"/>
        <v>#DIV/0!</v>
      </c>
    </row>
    <row r="103" spans="1:19" x14ac:dyDescent="0.25">
      <c r="A103" s="23">
        <v>44808</v>
      </c>
      <c r="D103" s="24">
        <f t="shared" si="9"/>
        <v>0</v>
      </c>
      <c r="H103" s="3">
        <f t="shared" si="7"/>
        <v>0</v>
      </c>
      <c r="I103" s="25" t="e">
        <f t="shared" si="10"/>
        <v>#DIV/0!</v>
      </c>
      <c r="K103" s="25" t="e">
        <f t="shared" si="8"/>
        <v>#DIV/0!</v>
      </c>
      <c r="M103" s="25" t="e">
        <f t="shared" si="11"/>
        <v>#DIV/0!</v>
      </c>
      <c r="P103" s="26" t="e">
        <f t="shared" si="13"/>
        <v>#DIV/0!</v>
      </c>
      <c r="Q103" s="27"/>
      <c r="R103" s="27"/>
      <c r="S103" s="26" t="e">
        <f t="shared" si="12"/>
        <v>#DIV/0!</v>
      </c>
    </row>
    <row r="104" spans="1:19" x14ac:dyDescent="0.25">
      <c r="A104" s="23">
        <v>44809</v>
      </c>
      <c r="D104" s="24">
        <f t="shared" si="9"/>
        <v>0</v>
      </c>
      <c r="H104" s="3">
        <f t="shared" si="7"/>
        <v>0</v>
      </c>
      <c r="I104" s="25" t="e">
        <f t="shared" si="10"/>
        <v>#DIV/0!</v>
      </c>
      <c r="K104" s="25" t="e">
        <f t="shared" si="8"/>
        <v>#DIV/0!</v>
      </c>
      <c r="M104" s="25" t="e">
        <f t="shared" si="11"/>
        <v>#DIV/0!</v>
      </c>
      <c r="P104" s="26" t="e">
        <f t="shared" si="13"/>
        <v>#DIV/0!</v>
      </c>
      <c r="Q104" s="27"/>
      <c r="R104" s="27"/>
      <c r="S104" s="26" t="e">
        <f t="shared" si="12"/>
        <v>#DIV/0!</v>
      </c>
    </row>
    <row r="105" spans="1:19" x14ac:dyDescent="0.25">
      <c r="A105" s="23">
        <v>44810</v>
      </c>
      <c r="D105" s="24">
        <f t="shared" si="9"/>
        <v>0</v>
      </c>
      <c r="H105" s="3">
        <f t="shared" ref="H105:H168" si="14">E105+F105-G105</f>
        <v>0</v>
      </c>
      <c r="I105" s="25" t="e">
        <f t="shared" si="10"/>
        <v>#DIV/0!</v>
      </c>
      <c r="K105" s="25" t="e">
        <f t="shared" si="8"/>
        <v>#DIV/0!</v>
      </c>
      <c r="M105" s="25" t="e">
        <f t="shared" si="11"/>
        <v>#DIV/0!</v>
      </c>
      <c r="P105" s="26" t="e">
        <f t="shared" si="13"/>
        <v>#DIV/0!</v>
      </c>
      <c r="Q105" s="27"/>
      <c r="R105" s="27"/>
      <c r="S105" s="26" t="e">
        <f t="shared" si="12"/>
        <v>#DIV/0!</v>
      </c>
    </row>
    <row r="106" spans="1:19" x14ac:dyDescent="0.25">
      <c r="A106" s="23">
        <v>44811</v>
      </c>
      <c r="D106" s="24">
        <f t="shared" si="9"/>
        <v>0</v>
      </c>
      <c r="H106" s="3">
        <f t="shared" si="14"/>
        <v>0</v>
      </c>
      <c r="I106" s="25" t="e">
        <f t="shared" si="10"/>
        <v>#DIV/0!</v>
      </c>
      <c r="K106" s="25" t="e">
        <f t="shared" ref="K106:K169" si="15">I106*J106/100</f>
        <v>#DIV/0!</v>
      </c>
      <c r="M106" s="25" t="e">
        <f t="shared" si="11"/>
        <v>#DIV/0!</v>
      </c>
      <c r="P106" s="26" t="e">
        <f t="shared" si="13"/>
        <v>#DIV/0!</v>
      </c>
      <c r="Q106" s="27"/>
      <c r="R106" s="27"/>
      <c r="S106" s="26" t="e">
        <f t="shared" si="12"/>
        <v>#DIV/0!</v>
      </c>
    </row>
    <row r="107" spans="1:19" x14ac:dyDescent="0.25">
      <c r="A107" s="23">
        <v>44812</v>
      </c>
      <c r="D107" s="24">
        <f t="shared" si="9"/>
        <v>0</v>
      </c>
      <c r="H107" s="3">
        <f t="shared" si="14"/>
        <v>0</v>
      </c>
      <c r="I107" s="25" t="e">
        <f t="shared" si="10"/>
        <v>#DIV/0!</v>
      </c>
      <c r="K107" s="25" t="e">
        <f t="shared" si="15"/>
        <v>#DIV/0!</v>
      </c>
      <c r="M107" s="25" t="e">
        <f t="shared" si="11"/>
        <v>#DIV/0!</v>
      </c>
      <c r="P107" s="26" t="e">
        <f t="shared" si="13"/>
        <v>#DIV/0!</v>
      </c>
      <c r="Q107" s="27"/>
      <c r="R107" s="27"/>
      <c r="S107" s="26" t="e">
        <f t="shared" si="12"/>
        <v>#DIV/0!</v>
      </c>
    </row>
    <row r="108" spans="1:19" x14ac:dyDescent="0.25">
      <c r="A108" s="23">
        <v>44813</v>
      </c>
      <c r="D108" s="24">
        <f t="shared" si="9"/>
        <v>0</v>
      </c>
      <c r="H108" s="3">
        <f t="shared" si="14"/>
        <v>0</v>
      </c>
      <c r="I108" s="25" t="e">
        <f t="shared" si="10"/>
        <v>#DIV/0!</v>
      </c>
      <c r="K108" s="25" t="e">
        <f t="shared" si="15"/>
        <v>#DIV/0!</v>
      </c>
      <c r="M108" s="25" t="e">
        <f t="shared" si="11"/>
        <v>#DIV/0!</v>
      </c>
      <c r="P108" s="26" t="e">
        <f t="shared" si="13"/>
        <v>#DIV/0!</v>
      </c>
      <c r="Q108" s="27"/>
      <c r="R108" s="27"/>
      <c r="S108" s="26" t="e">
        <f t="shared" si="12"/>
        <v>#DIV/0!</v>
      </c>
    </row>
    <row r="109" spans="1:19" x14ac:dyDescent="0.25">
      <c r="A109" s="23">
        <v>44814</v>
      </c>
      <c r="D109" s="24">
        <f t="shared" si="9"/>
        <v>0</v>
      </c>
      <c r="H109" s="3">
        <f t="shared" si="14"/>
        <v>0</v>
      </c>
      <c r="I109" s="25" t="e">
        <f t="shared" si="10"/>
        <v>#DIV/0!</v>
      </c>
      <c r="K109" s="25" t="e">
        <f t="shared" si="15"/>
        <v>#DIV/0!</v>
      </c>
      <c r="M109" s="25" t="e">
        <f t="shared" si="11"/>
        <v>#DIV/0!</v>
      </c>
      <c r="P109" s="26" t="e">
        <f t="shared" si="13"/>
        <v>#DIV/0!</v>
      </c>
      <c r="Q109" s="27"/>
      <c r="R109" s="27"/>
      <c r="S109" s="26" t="e">
        <f t="shared" si="12"/>
        <v>#DIV/0!</v>
      </c>
    </row>
    <row r="110" spans="1:19" x14ac:dyDescent="0.25">
      <c r="A110" s="23">
        <v>44815</v>
      </c>
      <c r="D110" s="24">
        <f t="shared" si="9"/>
        <v>0</v>
      </c>
      <c r="H110" s="3">
        <f t="shared" si="14"/>
        <v>0</v>
      </c>
      <c r="I110" s="25" t="e">
        <f t="shared" si="10"/>
        <v>#DIV/0!</v>
      </c>
      <c r="K110" s="25" t="e">
        <f t="shared" si="15"/>
        <v>#DIV/0!</v>
      </c>
      <c r="M110" s="25" t="e">
        <f t="shared" si="11"/>
        <v>#DIV/0!</v>
      </c>
      <c r="P110" s="26" t="e">
        <f t="shared" si="13"/>
        <v>#DIV/0!</v>
      </c>
      <c r="Q110" s="27"/>
      <c r="R110" s="27"/>
      <c r="S110" s="26" t="e">
        <f t="shared" si="12"/>
        <v>#DIV/0!</v>
      </c>
    </row>
    <row r="111" spans="1:19" x14ac:dyDescent="0.25">
      <c r="A111" s="23">
        <v>44816</v>
      </c>
      <c r="D111" s="24">
        <f t="shared" si="9"/>
        <v>0</v>
      </c>
      <c r="H111" s="3">
        <f t="shared" si="14"/>
        <v>0</v>
      </c>
      <c r="I111" s="25" t="e">
        <f t="shared" si="10"/>
        <v>#DIV/0!</v>
      </c>
      <c r="K111" s="25" t="e">
        <f t="shared" si="15"/>
        <v>#DIV/0!</v>
      </c>
      <c r="M111" s="25" t="e">
        <f t="shared" si="11"/>
        <v>#DIV/0!</v>
      </c>
      <c r="P111" s="26" t="e">
        <f t="shared" si="13"/>
        <v>#DIV/0!</v>
      </c>
      <c r="Q111" s="27"/>
      <c r="R111" s="27"/>
      <c r="S111" s="26" t="e">
        <f t="shared" si="12"/>
        <v>#DIV/0!</v>
      </c>
    </row>
    <row r="112" spans="1:19" x14ac:dyDescent="0.25">
      <c r="A112" s="23">
        <v>44817</v>
      </c>
      <c r="D112" s="24">
        <f t="shared" si="9"/>
        <v>0</v>
      </c>
      <c r="H112" s="3">
        <f t="shared" si="14"/>
        <v>0</v>
      </c>
      <c r="I112" s="25" t="e">
        <f t="shared" si="10"/>
        <v>#DIV/0!</v>
      </c>
      <c r="K112" s="25" t="e">
        <f t="shared" si="15"/>
        <v>#DIV/0!</v>
      </c>
      <c r="M112" s="25" t="e">
        <f t="shared" si="11"/>
        <v>#DIV/0!</v>
      </c>
      <c r="P112" s="26" t="e">
        <f t="shared" si="13"/>
        <v>#DIV/0!</v>
      </c>
      <c r="Q112" s="27"/>
      <c r="R112" s="27"/>
      <c r="S112" s="26" t="e">
        <f t="shared" si="12"/>
        <v>#DIV/0!</v>
      </c>
    </row>
    <row r="113" spans="1:19" x14ac:dyDescent="0.25">
      <c r="A113" s="23">
        <v>44818</v>
      </c>
      <c r="D113" s="24">
        <f t="shared" si="9"/>
        <v>0</v>
      </c>
      <c r="H113" s="3">
        <f t="shared" si="14"/>
        <v>0</v>
      </c>
      <c r="I113" s="25" t="e">
        <f t="shared" si="10"/>
        <v>#DIV/0!</v>
      </c>
      <c r="K113" s="25" t="e">
        <f t="shared" si="15"/>
        <v>#DIV/0!</v>
      </c>
      <c r="M113" s="25" t="e">
        <f t="shared" si="11"/>
        <v>#DIV/0!</v>
      </c>
      <c r="P113" s="26" t="e">
        <f t="shared" si="13"/>
        <v>#DIV/0!</v>
      </c>
      <c r="Q113" s="27"/>
      <c r="R113" s="27"/>
      <c r="S113" s="26" t="e">
        <f t="shared" si="12"/>
        <v>#DIV/0!</v>
      </c>
    </row>
    <row r="114" spans="1:19" x14ac:dyDescent="0.25">
      <c r="A114" s="23">
        <v>44819</v>
      </c>
      <c r="D114" s="24">
        <f t="shared" si="9"/>
        <v>0</v>
      </c>
      <c r="H114" s="3">
        <f t="shared" si="14"/>
        <v>0</v>
      </c>
      <c r="I114" s="25" t="e">
        <f t="shared" si="10"/>
        <v>#DIV/0!</v>
      </c>
      <c r="K114" s="25" t="e">
        <f t="shared" si="15"/>
        <v>#DIV/0!</v>
      </c>
      <c r="M114" s="25" t="e">
        <f t="shared" si="11"/>
        <v>#DIV/0!</v>
      </c>
      <c r="P114" s="26" t="e">
        <f t="shared" si="13"/>
        <v>#DIV/0!</v>
      </c>
      <c r="Q114" s="27"/>
      <c r="R114" s="27"/>
      <c r="S114" s="26" t="e">
        <f t="shared" si="12"/>
        <v>#DIV/0!</v>
      </c>
    </row>
    <row r="115" spans="1:19" x14ac:dyDescent="0.25">
      <c r="A115" s="23">
        <v>44820</v>
      </c>
      <c r="D115" s="24">
        <f t="shared" si="9"/>
        <v>0</v>
      </c>
      <c r="H115" s="3">
        <f t="shared" si="14"/>
        <v>0</v>
      </c>
      <c r="I115" s="25" t="e">
        <f t="shared" si="10"/>
        <v>#DIV/0!</v>
      </c>
      <c r="K115" s="25" t="e">
        <f t="shared" si="15"/>
        <v>#DIV/0!</v>
      </c>
      <c r="M115" s="25" t="e">
        <f t="shared" si="11"/>
        <v>#DIV/0!</v>
      </c>
      <c r="P115" s="26" t="e">
        <f t="shared" si="13"/>
        <v>#DIV/0!</v>
      </c>
      <c r="Q115" s="27"/>
      <c r="R115" s="27"/>
      <c r="S115" s="26" t="e">
        <f t="shared" si="12"/>
        <v>#DIV/0!</v>
      </c>
    </row>
    <row r="116" spans="1:19" x14ac:dyDescent="0.25">
      <c r="A116" s="23">
        <v>44821</v>
      </c>
      <c r="D116" s="24">
        <f t="shared" si="9"/>
        <v>0</v>
      </c>
      <c r="H116" s="3">
        <f t="shared" si="14"/>
        <v>0</v>
      </c>
      <c r="I116" s="25" t="e">
        <f t="shared" si="10"/>
        <v>#DIV/0!</v>
      </c>
      <c r="K116" s="25" t="e">
        <f t="shared" si="15"/>
        <v>#DIV/0!</v>
      </c>
      <c r="M116" s="25" t="e">
        <f t="shared" si="11"/>
        <v>#DIV/0!</v>
      </c>
      <c r="P116" s="26" t="e">
        <f t="shared" si="13"/>
        <v>#DIV/0!</v>
      </c>
      <c r="Q116" s="27"/>
      <c r="R116" s="27"/>
      <c r="S116" s="26" t="e">
        <f t="shared" si="12"/>
        <v>#DIV/0!</v>
      </c>
    </row>
    <row r="117" spans="1:19" x14ac:dyDescent="0.25">
      <c r="A117" s="23">
        <v>44822</v>
      </c>
      <c r="D117" s="24">
        <f t="shared" si="9"/>
        <v>0</v>
      </c>
      <c r="H117" s="3">
        <f t="shared" si="14"/>
        <v>0</v>
      </c>
      <c r="I117" s="25" t="e">
        <f t="shared" si="10"/>
        <v>#DIV/0!</v>
      </c>
      <c r="K117" s="25" t="e">
        <f t="shared" si="15"/>
        <v>#DIV/0!</v>
      </c>
      <c r="M117" s="25" t="e">
        <f t="shared" si="11"/>
        <v>#DIV/0!</v>
      </c>
      <c r="P117" s="26" t="e">
        <f t="shared" si="13"/>
        <v>#DIV/0!</v>
      </c>
      <c r="Q117" s="27"/>
      <c r="R117" s="27"/>
      <c r="S117" s="26" t="e">
        <f t="shared" si="12"/>
        <v>#DIV/0!</v>
      </c>
    </row>
    <row r="118" spans="1:19" x14ac:dyDescent="0.25">
      <c r="A118" s="23">
        <v>44823</v>
      </c>
      <c r="D118" s="24">
        <f t="shared" si="9"/>
        <v>0</v>
      </c>
      <c r="H118" s="3">
        <f t="shared" si="14"/>
        <v>0</v>
      </c>
      <c r="I118" s="25" t="e">
        <f t="shared" si="10"/>
        <v>#DIV/0!</v>
      </c>
      <c r="K118" s="25" t="e">
        <f t="shared" si="15"/>
        <v>#DIV/0!</v>
      </c>
      <c r="M118" s="25" t="e">
        <f t="shared" si="11"/>
        <v>#DIV/0!</v>
      </c>
      <c r="P118" s="26" t="e">
        <f t="shared" si="13"/>
        <v>#DIV/0!</v>
      </c>
      <c r="Q118" s="27"/>
      <c r="R118" s="27"/>
      <c r="S118" s="26" t="e">
        <f t="shared" si="12"/>
        <v>#DIV/0!</v>
      </c>
    </row>
    <row r="119" spans="1:19" x14ac:dyDescent="0.25">
      <c r="A119" s="23">
        <v>44824</v>
      </c>
      <c r="D119" s="24">
        <f t="shared" si="9"/>
        <v>0</v>
      </c>
      <c r="H119" s="3">
        <f t="shared" si="14"/>
        <v>0</v>
      </c>
      <c r="I119" s="25" t="e">
        <f t="shared" si="10"/>
        <v>#DIV/0!</v>
      </c>
      <c r="K119" s="25" t="e">
        <f t="shared" si="15"/>
        <v>#DIV/0!</v>
      </c>
      <c r="M119" s="25" t="e">
        <f t="shared" si="11"/>
        <v>#DIV/0!</v>
      </c>
      <c r="P119" s="26" t="e">
        <f t="shared" si="13"/>
        <v>#DIV/0!</v>
      </c>
      <c r="Q119" s="27"/>
      <c r="R119" s="27"/>
      <c r="S119" s="26" t="e">
        <f t="shared" si="12"/>
        <v>#DIV/0!</v>
      </c>
    </row>
    <row r="120" spans="1:19" x14ac:dyDescent="0.25">
      <c r="A120" s="23">
        <v>44825</v>
      </c>
      <c r="D120" s="24">
        <f t="shared" si="9"/>
        <v>0</v>
      </c>
      <c r="H120" s="3">
        <f t="shared" si="14"/>
        <v>0</v>
      </c>
      <c r="I120" s="25" t="e">
        <f t="shared" si="10"/>
        <v>#DIV/0!</v>
      </c>
      <c r="K120" s="25" t="e">
        <f t="shared" si="15"/>
        <v>#DIV/0!</v>
      </c>
      <c r="M120" s="25" t="e">
        <f t="shared" si="11"/>
        <v>#DIV/0!</v>
      </c>
      <c r="P120" s="26" t="e">
        <f t="shared" si="13"/>
        <v>#DIV/0!</v>
      </c>
      <c r="Q120" s="27"/>
      <c r="R120" s="27"/>
      <c r="S120" s="26" t="e">
        <f t="shared" si="12"/>
        <v>#DIV/0!</v>
      </c>
    </row>
    <row r="121" spans="1:19" x14ac:dyDescent="0.25">
      <c r="A121" s="23">
        <v>44826</v>
      </c>
      <c r="D121" s="24">
        <f t="shared" si="9"/>
        <v>0</v>
      </c>
      <c r="H121" s="3">
        <f t="shared" si="14"/>
        <v>0</v>
      </c>
      <c r="I121" s="25" t="e">
        <f t="shared" si="10"/>
        <v>#DIV/0!</v>
      </c>
      <c r="K121" s="25" t="e">
        <f t="shared" si="15"/>
        <v>#DIV/0!</v>
      </c>
      <c r="M121" s="25" t="e">
        <f t="shared" si="11"/>
        <v>#DIV/0!</v>
      </c>
      <c r="P121" s="26" t="e">
        <f t="shared" si="13"/>
        <v>#DIV/0!</v>
      </c>
      <c r="Q121" s="27"/>
      <c r="R121" s="27"/>
      <c r="S121" s="26" t="e">
        <f t="shared" si="12"/>
        <v>#DIV/0!</v>
      </c>
    </row>
    <row r="122" spans="1:19" x14ac:dyDescent="0.25">
      <c r="A122" s="23">
        <v>44827</v>
      </c>
      <c r="D122" s="24">
        <f t="shared" si="9"/>
        <v>0</v>
      </c>
      <c r="H122" s="3">
        <f t="shared" si="14"/>
        <v>0</v>
      </c>
      <c r="I122" s="25" t="e">
        <f t="shared" si="10"/>
        <v>#DIV/0!</v>
      </c>
      <c r="K122" s="25" t="e">
        <f t="shared" si="15"/>
        <v>#DIV/0!</v>
      </c>
      <c r="M122" s="25" t="e">
        <f t="shared" si="11"/>
        <v>#DIV/0!</v>
      </c>
      <c r="P122" s="26" t="e">
        <f t="shared" si="13"/>
        <v>#DIV/0!</v>
      </c>
      <c r="Q122" s="27"/>
      <c r="R122" s="27"/>
      <c r="S122" s="26" t="e">
        <f t="shared" si="12"/>
        <v>#DIV/0!</v>
      </c>
    </row>
    <row r="123" spans="1:19" x14ac:dyDescent="0.25">
      <c r="A123" s="23">
        <v>44828</v>
      </c>
      <c r="D123" s="24">
        <f t="shared" si="9"/>
        <v>0</v>
      </c>
      <c r="H123" s="3">
        <f t="shared" si="14"/>
        <v>0</v>
      </c>
      <c r="I123" s="25" t="e">
        <f t="shared" si="10"/>
        <v>#DIV/0!</v>
      </c>
      <c r="K123" s="25" t="e">
        <f t="shared" si="15"/>
        <v>#DIV/0!</v>
      </c>
      <c r="M123" s="25" t="e">
        <f t="shared" si="11"/>
        <v>#DIV/0!</v>
      </c>
      <c r="P123" s="26" t="e">
        <f t="shared" si="13"/>
        <v>#DIV/0!</v>
      </c>
      <c r="Q123" s="27"/>
      <c r="R123" s="27"/>
      <c r="S123" s="26" t="e">
        <f t="shared" si="12"/>
        <v>#DIV/0!</v>
      </c>
    </row>
    <row r="124" spans="1:19" x14ac:dyDescent="0.25">
      <c r="A124" s="23">
        <v>44829</v>
      </c>
      <c r="D124" s="24">
        <f t="shared" si="9"/>
        <v>0</v>
      </c>
      <c r="H124" s="3">
        <f t="shared" si="14"/>
        <v>0</v>
      </c>
      <c r="I124" s="25" t="e">
        <f t="shared" si="10"/>
        <v>#DIV/0!</v>
      </c>
      <c r="K124" s="25" t="e">
        <f t="shared" si="15"/>
        <v>#DIV/0!</v>
      </c>
      <c r="M124" s="25" t="e">
        <f t="shared" si="11"/>
        <v>#DIV/0!</v>
      </c>
      <c r="P124" s="26" t="e">
        <f t="shared" si="13"/>
        <v>#DIV/0!</v>
      </c>
      <c r="Q124" s="27"/>
      <c r="R124" s="27"/>
      <c r="S124" s="26" t="e">
        <f t="shared" si="12"/>
        <v>#DIV/0!</v>
      </c>
    </row>
    <row r="125" spans="1:19" x14ac:dyDescent="0.25">
      <c r="A125" s="23">
        <v>44830</v>
      </c>
      <c r="D125" s="24">
        <f t="shared" si="9"/>
        <v>0</v>
      </c>
      <c r="H125" s="3">
        <f t="shared" si="14"/>
        <v>0</v>
      </c>
      <c r="I125" s="25" t="e">
        <f t="shared" si="10"/>
        <v>#DIV/0!</v>
      </c>
      <c r="K125" s="25" t="e">
        <f t="shared" si="15"/>
        <v>#DIV/0!</v>
      </c>
      <c r="M125" s="25" t="e">
        <f t="shared" si="11"/>
        <v>#DIV/0!</v>
      </c>
      <c r="P125" s="26" t="e">
        <f t="shared" si="13"/>
        <v>#DIV/0!</v>
      </c>
      <c r="Q125" s="27"/>
      <c r="R125" s="27"/>
      <c r="S125" s="26" t="e">
        <f t="shared" si="12"/>
        <v>#DIV/0!</v>
      </c>
    </row>
    <row r="126" spans="1:19" x14ac:dyDescent="0.25">
      <c r="A126" s="23">
        <v>44831</v>
      </c>
      <c r="D126" s="24">
        <f t="shared" si="9"/>
        <v>0</v>
      </c>
      <c r="H126" s="3">
        <f t="shared" si="14"/>
        <v>0</v>
      </c>
      <c r="I126" s="25" t="e">
        <f t="shared" si="10"/>
        <v>#DIV/0!</v>
      </c>
      <c r="K126" s="25" t="e">
        <f t="shared" si="15"/>
        <v>#DIV/0!</v>
      </c>
      <c r="M126" s="25" t="e">
        <f t="shared" si="11"/>
        <v>#DIV/0!</v>
      </c>
      <c r="P126" s="26" t="e">
        <f t="shared" si="13"/>
        <v>#DIV/0!</v>
      </c>
      <c r="Q126" s="27"/>
      <c r="R126" s="27"/>
      <c r="S126" s="26" t="e">
        <f t="shared" si="12"/>
        <v>#DIV/0!</v>
      </c>
    </row>
    <row r="127" spans="1:19" x14ac:dyDescent="0.25">
      <c r="A127" s="23">
        <v>44832</v>
      </c>
      <c r="D127" s="24">
        <f t="shared" si="9"/>
        <v>0</v>
      </c>
      <c r="H127" s="3">
        <f t="shared" si="14"/>
        <v>0</v>
      </c>
      <c r="I127" s="25" t="e">
        <f t="shared" si="10"/>
        <v>#DIV/0!</v>
      </c>
      <c r="K127" s="25" t="e">
        <f t="shared" si="15"/>
        <v>#DIV/0!</v>
      </c>
      <c r="M127" s="25" t="e">
        <f t="shared" si="11"/>
        <v>#DIV/0!</v>
      </c>
      <c r="P127" s="26" t="e">
        <f t="shared" si="13"/>
        <v>#DIV/0!</v>
      </c>
      <c r="Q127" s="27"/>
      <c r="R127" s="27"/>
      <c r="S127" s="26" t="e">
        <f t="shared" si="12"/>
        <v>#DIV/0!</v>
      </c>
    </row>
    <row r="128" spans="1:19" x14ac:dyDescent="0.25">
      <c r="A128" s="23">
        <v>44833</v>
      </c>
      <c r="D128" s="24">
        <f t="shared" si="9"/>
        <v>0</v>
      </c>
      <c r="H128" s="3">
        <f t="shared" si="14"/>
        <v>0</v>
      </c>
      <c r="I128" s="25" t="e">
        <f t="shared" si="10"/>
        <v>#DIV/0!</v>
      </c>
      <c r="K128" s="25" t="e">
        <f t="shared" si="15"/>
        <v>#DIV/0!</v>
      </c>
      <c r="M128" s="25" t="e">
        <f t="shared" si="11"/>
        <v>#DIV/0!</v>
      </c>
      <c r="P128" s="26" t="e">
        <f t="shared" si="13"/>
        <v>#DIV/0!</v>
      </c>
      <c r="Q128" s="27"/>
      <c r="R128" s="27"/>
      <c r="S128" s="26" t="e">
        <f t="shared" si="12"/>
        <v>#DIV/0!</v>
      </c>
    </row>
    <row r="129" spans="1:19" x14ac:dyDescent="0.25">
      <c r="A129" s="23">
        <v>44834</v>
      </c>
      <c r="D129" s="24">
        <f t="shared" si="9"/>
        <v>0</v>
      </c>
      <c r="H129" s="3">
        <f t="shared" si="14"/>
        <v>0</v>
      </c>
      <c r="I129" s="25" t="e">
        <f t="shared" si="10"/>
        <v>#DIV/0!</v>
      </c>
      <c r="K129" s="25" t="e">
        <f t="shared" si="15"/>
        <v>#DIV/0!</v>
      </c>
      <c r="M129" s="25" t="e">
        <f t="shared" si="11"/>
        <v>#DIV/0!</v>
      </c>
      <c r="P129" s="26" t="e">
        <f t="shared" si="13"/>
        <v>#DIV/0!</v>
      </c>
      <c r="Q129" s="27"/>
      <c r="R129" s="27"/>
      <c r="S129" s="26" t="e">
        <f t="shared" si="12"/>
        <v>#DIV/0!</v>
      </c>
    </row>
    <row r="130" spans="1:19" x14ac:dyDescent="0.25">
      <c r="A130" s="23">
        <v>44835</v>
      </c>
      <c r="D130" s="24">
        <f t="shared" si="9"/>
        <v>0</v>
      </c>
      <c r="H130" s="3">
        <f t="shared" si="14"/>
        <v>0</v>
      </c>
      <c r="I130" s="25" t="e">
        <f t="shared" si="10"/>
        <v>#DIV/0!</v>
      </c>
      <c r="K130" s="25" t="e">
        <f t="shared" si="15"/>
        <v>#DIV/0!</v>
      </c>
      <c r="M130" s="25" t="e">
        <f t="shared" si="11"/>
        <v>#DIV/0!</v>
      </c>
      <c r="P130" s="26" t="e">
        <f t="shared" si="13"/>
        <v>#DIV/0!</v>
      </c>
      <c r="Q130" s="27"/>
      <c r="R130" s="27"/>
      <c r="S130" s="26" t="e">
        <f t="shared" si="12"/>
        <v>#DIV/0!</v>
      </c>
    </row>
    <row r="131" spans="1:19" x14ac:dyDescent="0.25">
      <c r="A131" s="23">
        <v>44836</v>
      </c>
      <c r="D131" s="24">
        <f t="shared" si="9"/>
        <v>0</v>
      </c>
      <c r="H131" s="3">
        <f t="shared" si="14"/>
        <v>0</v>
      </c>
      <c r="I131" s="25" t="e">
        <f t="shared" si="10"/>
        <v>#DIV/0!</v>
      </c>
      <c r="K131" s="25" t="e">
        <f t="shared" si="15"/>
        <v>#DIV/0!</v>
      </c>
      <c r="M131" s="25" t="e">
        <f t="shared" si="11"/>
        <v>#DIV/0!</v>
      </c>
      <c r="P131" s="26" t="e">
        <f t="shared" si="13"/>
        <v>#DIV/0!</v>
      </c>
      <c r="Q131" s="27"/>
      <c r="R131" s="27"/>
      <c r="S131" s="26" t="e">
        <f t="shared" si="12"/>
        <v>#DIV/0!</v>
      </c>
    </row>
    <row r="132" spans="1:19" x14ac:dyDescent="0.25">
      <c r="A132" s="23">
        <v>44837</v>
      </c>
      <c r="D132" s="24">
        <f t="shared" si="9"/>
        <v>0</v>
      </c>
      <c r="H132" s="3">
        <f t="shared" si="14"/>
        <v>0</v>
      </c>
      <c r="I132" s="25" t="e">
        <f t="shared" si="10"/>
        <v>#DIV/0!</v>
      </c>
      <c r="K132" s="25" t="e">
        <f t="shared" si="15"/>
        <v>#DIV/0!</v>
      </c>
      <c r="M132" s="25" t="e">
        <f t="shared" si="11"/>
        <v>#DIV/0!</v>
      </c>
      <c r="P132" s="26" t="e">
        <f t="shared" si="13"/>
        <v>#DIV/0!</v>
      </c>
      <c r="Q132" s="27"/>
      <c r="R132" s="27"/>
      <c r="S132" s="26" t="e">
        <f t="shared" si="12"/>
        <v>#DIV/0!</v>
      </c>
    </row>
    <row r="133" spans="1:19" x14ac:dyDescent="0.25">
      <c r="A133" s="23">
        <v>44838</v>
      </c>
      <c r="D133" s="24">
        <f t="shared" si="9"/>
        <v>0</v>
      </c>
      <c r="H133" s="3">
        <f t="shared" si="14"/>
        <v>0</v>
      </c>
      <c r="I133" s="25" t="e">
        <f t="shared" si="10"/>
        <v>#DIV/0!</v>
      </c>
      <c r="K133" s="25" t="e">
        <f t="shared" si="15"/>
        <v>#DIV/0!</v>
      </c>
      <c r="M133" s="25" t="e">
        <f t="shared" si="11"/>
        <v>#DIV/0!</v>
      </c>
      <c r="P133" s="26" t="e">
        <f t="shared" si="13"/>
        <v>#DIV/0!</v>
      </c>
      <c r="Q133" s="27"/>
      <c r="R133" s="27"/>
      <c r="S133" s="26" t="e">
        <f t="shared" si="12"/>
        <v>#DIV/0!</v>
      </c>
    </row>
    <row r="134" spans="1:19" x14ac:dyDescent="0.25">
      <c r="A134" s="23">
        <v>44839</v>
      </c>
      <c r="D134" s="24">
        <f t="shared" si="9"/>
        <v>0</v>
      </c>
      <c r="H134" s="3">
        <f t="shared" si="14"/>
        <v>0</v>
      </c>
      <c r="I134" s="25" t="e">
        <f t="shared" si="10"/>
        <v>#DIV/0!</v>
      </c>
      <c r="K134" s="25" t="e">
        <f t="shared" si="15"/>
        <v>#DIV/0!</v>
      </c>
      <c r="M134" s="25" t="e">
        <f t="shared" si="11"/>
        <v>#DIV/0!</v>
      </c>
      <c r="P134" s="26" t="e">
        <f t="shared" si="13"/>
        <v>#DIV/0!</v>
      </c>
      <c r="Q134" s="27"/>
      <c r="R134" s="27"/>
      <c r="S134" s="26" t="e">
        <f t="shared" si="12"/>
        <v>#DIV/0!</v>
      </c>
    </row>
    <row r="135" spans="1:19" x14ac:dyDescent="0.25">
      <c r="A135" s="23">
        <v>44840</v>
      </c>
      <c r="D135" s="24">
        <f t="shared" si="9"/>
        <v>0</v>
      </c>
      <c r="H135" s="3">
        <f t="shared" si="14"/>
        <v>0</v>
      </c>
      <c r="I135" s="25" t="e">
        <f t="shared" si="10"/>
        <v>#DIV/0!</v>
      </c>
      <c r="K135" s="25" t="e">
        <f t="shared" si="15"/>
        <v>#DIV/0!</v>
      </c>
      <c r="M135" s="25" t="e">
        <f t="shared" si="11"/>
        <v>#DIV/0!</v>
      </c>
      <c r="P135" s="26" t="e">
        <f t="shared" si="13"/>
        <v>#DIV/0!</v>
      </c>
      <c r="Q135" s="27"/>
      <c r="R135" s="27"/>
      <c r="S135" s="26" t="e">
        <f t="shared" si="12"/>
        <v>#DIV/0!</v>
      </c>
    </row>
    <row r="136" spans="1:19" x14ac:dyDescent="0.25">
      <c r="A136" s="23">
        <v>44841</v>
      </c>
      <c r="D136" s="24">
        <f t="shared" ref="D136:D199" si="16">SUM(B136:C136)</f>
        <v>0</v>
      </c>
      <c r="H136" s="3">
        <f t="shared" si="14"/>
        <v>0</v>
      </c>
      <c r="I136" s="25" t="e">
        <f t="shared" ref="I136:I199" si="17">H136/D136</f>
        <v>#DIV/0!</v>
      </c>
      <c r="K136" s="25" t="e">
        <f t="shared" si="15"/>
        <v>#DIV/0!</v>
      </c>
      <c r="M136" s="25" t="e">
        <f t="shared" si="11"/>
        <v>#DIV/0!</v>
      </c>
      <c r="P136" s="26" t="e">
        <f t="shared" si="13"/>
        <v>#DIV/0!</v>
      </c>
      <c r="Q136" s="27"/>
      <c r="R136" s="27"/>
      <c r="S136" s="26" t="e">
        <f t="shared" si="12"/>
        <v>#DIV/0!</v>
      </c>
    </row>
    <row r="137" spans="1:19" x14ac:dyDescent="0.25">
      <c r="A137" s="23">
        <v>44842</v>
      </c>
      <c r="D137" s="24">
        <f t="shared" si="16"/>
        <v>0</v>
      </c>
      <c r="H137" s="3">
        <f t="shared" si="14"/>
        <v>0</v>
      </c>
      <c r="I137" s="25" t="e">
        <f t="shared" si="17"/>
        <v>#DIV/0!</v>
      </c>
      <c r="K137" s="25" t="e">
        <f t="shared" si="15"/>
        <v>#DIV/0!</v>
      </c>
      <c r="M137" s="25" t="e">
        <f t="shared" ref="M137:M200" si="18">K137+(L137/D137*0.88)</f>
        <v>#DIV/0!</v>
      </c>
      <c r="P137" s="26" t="e">
        <f t="shared" si="13"/>
        <v>#DIV/0!</v>
      </c>
      <c r="Q137" s="27"/>
      <c r="R137" s="27"/>
      <c r="S137" s="26" t="e">
        <f t="shared" ref="S137:S200" si="19">P137 * ((0.38*R137+0.21*Q137+1.05)/3.28)</f>
        <v>#DIV/0!</v>
      </c>
    </row>
    <row r="138" spans="1:19" x14ac:dyDescent="0.25">
      <c r="A138" s="23">
        <v>44843</v>
      </c>
      <c r="D138" s="24">
        <f t="shared" si="16"/>
        <v>0</v>
      </c>
      <c r="H138" s="3">
        <f t="shared" si="14"/>
        <v>0</v>
      </c>
      <c r="I138" s="25" t="e">
        <f t="shared" si="17"/>
        <v>#DIV/0!</v>
      </c>
      <c r="K138" s="25" t="e">
        <f t="shared" si="15"/>
        <v>#DIV/0!</v>
      </c>
      <c r="M138" s="25" t="e">
        <f t="shared" si="18"/>
        <v>#DIV/0!</v>
      </c>
      <c r="P138" s="26" t="e">
        <f t="shared" si="13"/>
        <v>#DIV/0!</v>
      </c>
      <c r="Q138" s="27"/>
      <c r="R138" s="27"/>
      <c r="S138" s="26" t="e">
        <f t="shared" si="19"/>
        <v>#DIV/0!</v>
      </c>
    </row>
    <row r="139" spans="1:19" x14ac:dyDescent="0.25">
      <c r="A139" s="23">
        <v>44844</v>
      </c>
      <c r="D139" s="24">
        <f t="shared" si="16"/>
        <v>0</v>
      </c>
      <c r="H139" s="3">
        <f t="shared" si="14"/>
        <v>0</v>
      </c>
      <c r="I139" s="25" t="e">
        <f t="shared" si="17"/>
        <v>#DIV/0!</v>
      </c>
      <c r="K139" s="25" t="e">
        <f t="shared" si="15"/>
        <v>#DIV/0!</v>
      </c>
      <c r="M139" s="25" t="e">
        <f t="shared" si="18"/>
        <v>#DIV/0!</v>
      </c>
      <c r="P139" s="26" t="e">
        <f t="shared" si="13"/>
        <v>#DIV/0!</v>
      </c>
      <c r="Q139" s="27"/>
      <c r="R139" s="27"/>
      <c r="S139" s="26" t="e">
        <f t="shared" si="19"/>
        <v>#DIV/0!</v>
      </c>
    </row>
    <row r="140" spans="1:19" x14ac:dyDescent="0.25">
      <c r="A140" s="23">
        <v>44845</v>
      </c>
      <c r="D140" s="24">
        <f t="shared" si="16"/>
        <v>0</v>
      </c>
      <c r="H140" s="3">
        <f t="shared" si="14"/>
        <v>0</v>
      </c>
      <c r="I140" s="25" t="e">
        <f t="shared" si="17"/>
        <v>#DIV/0!</v>
      </c>
      <c r="K140" s="25" t="e">
        <f t="shared" si="15"/>
        <v>#DIV/0!</v>
      </c>
      <c r="M140" s="25" t="e">
        <f t="shared" si="18"/>
        <v>#DIV/0!</v>
      </c>
      <c r="P140" s="26" t="e">
        <f t="shared" ref="P140:P203" si="20">(N140+O140)/D140</f>
        <v>#DIV/0!</v>
      </c>
      <c r="Q140" s="27"/>
      <c r="R140" s="27"/>
      <c r="S140" s="26" t="e">
        <f t="shared" si="19"/>
        <v>#DIV/0!</v>
      </c>
    </row>
    <row r="141" spans="1:19" x14ac:dyDescent="0.25">
      <c r="A141" s="23">
        <v>44846</v>
      </c>
      <c r="D141" s="24">
        <f t="shared" si="16"/>
        <v>0</v>
      </c>
      <c r="H141" s="3">
        <f t="shared" si="14"/>
        <v>0</v>
      </c>
      <c r="I141" s="25" t="e">
        <f t="shared" si="17"/>
        <v>#DIV/0!</v>
      </c>
      <c r="K141" s="25" t="e">
        <f t="shared" si="15"/>
        <v>#DIV/0!</v>
      </c>
      <c r="M141" s="25" t="e">
        <f t="shared" si="18"/>
        <v>#DIV/0!</v>
      </c>
      <c r="P141" s="26" t="e">
        <f t="shared" si="20"/>
        <v>#DIV/0!</v>
      </c>
      <c r="Q141" s="27"/>
      <c r="R141" s="27"/>
      <c r="S141" s="26" t="e">
        <f t="shared" si="19"/>
        <v>#DIV/0!</v>
      </c>
    </row>
    <row r="142" spans="1:19" x14ac:dyDescent="0.25">
      <c r="A142" s="23">
        <v>44847</v>
      </c>
      <c r="D142" s="24">
        <f t="shared" si="16"/>
        <v>0</v>
      </c>
      <c r="H142" s="3">
        <f t="shared" si="14"/>
        <v>0</v>
      </c>
      <c r="I142" s="25" t="e">
        <f t="shared" si="17"/>
        <v>#DIV/0!</v>
      </c>
      <c r="K142" s="25" t="e">
        <f t="shared" si="15"/>
        <v>#DIV/0!</v>
      </c>
      <c r="M142" s="25" t="e">
        <f t="shared" si="18"/>
        <v>#DIV/0!</v>
      </c>
      <c r="P142" s="26" t="e">
        <f t="shared" si="20"/>
        <v>#DIV/0!</v>
      </c>
      <c r="Q142" s="27"/>
      <c r="R142" s="27"/>
      <c r="S142" s="26" t="e">
        <f t="shared" si="19"/>
        <v>#DIV/0!</v>
      </c>
    </row>
    <row r="143" spans="1:19" x14ac:dyDescent="0.25">
      <c r="A143" s="23">
        <v>44848</v>
      </c>
      <c r="D143" s="24">
        <f t="shared" si="16"/>
        <v>0</v>
      </c>
      <c r="H143" s="3">
        <f t="shared" si="14"/>
        <v>0</v>
      </c>
      <c r="I143" s="25" t="e">
        <f t="shared" si="17"/>
        <v>#DIV/0!</v>
      </c>
      <c r="K143" s="25" t="e">
        <f t="shared" si="15"/>
        <v>#DIV/0!</v>
      </c>
      <c r="M143" s="25" t="e">
        <f t="shared" si="18"/>
        <v>#DIV/0!</v>
      </c>
      <c r="P143" s="26" t="e">
        <f t="shared" si="20"/>
        <v>#DIV/0!</v>
      </c>
      <c r="Q143" s="27"/>
      <c r="R143" s="27"/>
      <c r="S143" s="26" t="e">
        <f t="shared" si="19"/>
        <v>#DIV/0!</v>
      </c>
    </row>
    <row r="144" spans="1:19" x14ac:dyDescent="0.25">
      <c r="A144" s="23">
        <v>44849</v>
      </c>
      <c r="D144" s="24">
        <f t="shared" si="16"/>
        <v>0</v>
      </c>
      <c r="H144" s="3">
        <f t="shared" si="14"/>
        <v>0</v>
      </c>
      <c r="I144" s="25" t="e">
        <f t="shared" si="17"/>
        <v>#DIV/0!</v>
      </c>
      <c r="K144" s="25" t="e">
        <f t="shared" si="15"/>
        <v>#DIV/0!</v>
      </c>
      <c r="M144" s="25" t="e">
        <f t="shared" si="18"/>
        <v>#DIV/0!</v>
      </c>
      <c r="P144" s="26" t="e">
        <f t="shared" si="20"/>
        <v>#DIV/0!</v>
      </c>
      <c r="Q144" s="27"/>
      <c r="R144" s="27"/>
      <c r="S144" s="26" t="e">
        <f t="shared" si="19"/>
        <v>#DIV/0!</v>
      </c>
    </row>
    <row r="145" spans="1:19" x14ac:dyDescent="0.25">
      <c r="A145" s="23">
        <v>44850</v>
      </c>
      <c r="D145" s="24">
        <f t="shared" si="16"/>
        <v>0</v>
      </c>
      <c r="H145" s="3">
        <f t="shared" si="14"/>
        <v>0</v>
      </c>
      <c r="I145" s="25" t="e">
        <f t="shared" si="17"/>
        <v>#DIV/0!</v>
      </c>
      <c r="K145" s="25" t="e">
        <f t="shared" si="15"/>
        <v>#DIV/0!</v>
      </c>
      <c r="M145" s="25" t="e">
        <f t="shared" si="18"/>
        <v>#DIV/0!</v>
      </c>
      <c r="P145" s="26" t="e">
        <f t="shared" si="20"/>
        <v>#DIV/0!</v>
      </c>
      <c r="Q145" s="27"/>
      <c r="R145" s="27"/>
      <c r="S145" s="26" t="e">
        <f t="shared" si="19"/>
        <v>#DIV/0!</v>
      </c>
    </row>
    <row r="146" spans="1:19" x14ac:dyDescent="0.25">
      <c r="A146" s="23">
        <v>44851</v>
      </c>
      <c r="D146" s="24">
        <f t="shared" si="16"/>
        <v>0</v>
      </c>
      <c r="H146" s="3">
        <f t="shared" si="14"/>
        <v>0</v>
      </c>
      <c r="I146" s="25" t="e">
        <f t="shared" si="17"/>
        <v>#DIV/0!</v>
      </c>
      <c r="K146" s="25" t="e">
        <f t="shared" si="15"/>
        <v>#DIV/0!</v>
      </c>
      <c r="M146" s="25" t="e">
        <f t="shared" si="18"/>
        <v>#DIV/0!</v>
      </c>
      <c r="P146" s="26" t="e">
        <f t="shared" si="20"/>
        <v>#DIV/0!</v>
      </c>
      <c r="Q146" s="27"/>
      <c r="R146" s="27"/>
      <c r="S146" s="26" t="e">
        <f t="shared" si="19"/>
        <v>#DIV/0!</v>
      </c>
    </row>
    <row r="147" spans="1:19" x14ac:dyDescent="0.25">
      <c r="A147" s="23">
        <v>44852</v>
      </c>
      <c r="D147" s="24">
        <f t="shared" si="16"/>
        <v>0</v>
      </c>
      <c r="H147" s="3">
        <f t="shared" si="14"/>
        <v>0</v>
      </c>
      <c r="I147" s="25" t="e">
        <f t="shared" si="17"/>
        <v>#DIV/0!</v>
      </c>
      <c r="K147" s="25" t="e">
        <f t="shared" si="15"/>
        <v>#DIV/0!</v>
      </c>
      <c r="M147" s="25" t="e">
        <f t="shared" si="18"/>
        <v>#DIV/0!</v>
      </c>
      <c r="P147" s="26" t="e">
        <f t="shared" si="20"/>
        <v>#DIV/0!</v>
      </c>
      <c r="Q147" s="27"/>
      <c r="R147" s="27"/>
      <c r="S147" s="26" t="e">
        <f t="shared" si="19"/>
        <v>#DIV/0!</v>
      </c>
    </row>
    <row r="148" spans="1:19" x14ac:dyDescent="0.25">
      <c r="A148" s="23">
        <v>44853</v>
      </c>
      <c r="D148" s="24">
        <f t="shared" si="16"/>
        <v>0</v>
      </c>
      <c r="H148" s="3">
        <f t="shared" si="14"/>
        <v>0</v>
      </c>
      <c r="I148" s="25" t="e">
        <f t="shared" si="17"/>
        <v>#DIV/0!</v>
      </c>
      <c r="K148" s="25" t="e">
        <f t="shared" si="15"/>
        <v>#DIV/0!</v>
      </c>
      <c r="M148" s="25" t="e">
        <f t="shared" si="18"/>
        <v>#DIV/0!</v>
      </c>
      <c r="P148" s="26" t="e">
        <f t="shared" si="20"/>
        <v>#DIV/0!</v>
      </c>
      <c r="Q148" s="27"/>
      <c r="R148" s="27"/>
      <c r="S148" s="26" t="e">
        <f t="shared" si="19"/>
        <v>#DIV/0!</v>
      </c>
    </row>
    <row r="149" spans="1:19" x14ac:dyDescent="0.25">
      <c r="A149" s="23">
        <v>44854</v>
      </c>
      <c r="D149" s="24">
        <f t="shared" si="16"/>
        <v>0</v>
      </c>
      <c r="H149" s="3">
        <f t="shared" si="14"/>
        <v>0</v>
      </c>
      <c r="I149" s="25" t="e">
        <f t="shared" si="17"/>
        <v>#DIV/0!</v>
      </c>
      <c r="K149" s="25" t="e">
        <f t="shared" si="15"/>
        <v>#DIV/0!</v>
      </c>
      <c r="M149" s="25" t="e">
        <f t="shared" si="18"/>
        <v>#DIV/0!</v>
      </c>
      <c r="P149" s="26" t="e">
        <f t="shared" si="20"/>
        <v>#DIV/0!</v>
      </c>
      <c r="Q149" s="27"/>
      <c r="R149" s="27"/>
      <c r="S149" s="26" t="e">
        <f t="shared" si="19"/>
        <v>#DIV/0!</v>
      </c>
    </row>
    <row r="150" spans="1:19" x14ac:dyDescent="0.25">
      <c r="A150" s="23">
        <v>44855</v>
      </c>
      <c r="D150" s="24">
        <f t="shared" si="16"/>
        <v>0</v>
      </c>
      <c r="H150" s="3">
        <f t="shared" si="14"/>
        <v>0</v>
      </c>
      <c r="I150" s="25" t="e">
        <f t="shared" si="17"/>
        <v>#DIV/0!</v>
      </c>
      <c r="K150" s="25" t="e">
        <f t="shared" si="15"/>
        <v>#DIV/0!</v>
      </c>
      <c r="M150" s="25" t="e">
        <f t="shared" si="18"/>
        <v>#DIV/0!</v>
      </c>
      <c r="P150" s="26" t="e">
        <f t="shared" si="20"/>
        <v>#DIV/0!</v>
      </c>
      <c r="Q150" s="27"/>
      <c r="R150" s="27"/>
      <c r="S150" s="26" t="e">
        <f t="shared" si="19"/>
        <v>#DIV/0!</v>
      </c>
    </row>
    <row r="151" spans="1:19" x14ac:dyDescent="0.25">
      <c r="A151" s="23">
        <v>44856</v>
      </c>
      <c r="D151" s="24">
        <f t="shared" si="16"/>
        <v>0</v>
      </c>
      <c r="H151" s="3">
        <f t="shared" si="14"/>
        <v>0</v>
      </c>
      <c r="I151" s="25" t="e">
        <f t="shared" si="17"/>
        <v>#DIV/0!</v>
      </c>
      <c r="K151" s="25" t="e">
        <f t="shared" si="15"/>
        <v>#DIV/0!</v>
      </c>
      <c r="M151" s="25" t="e">
        <f t="shared" si="18"/>
        <v>#DIV/0!</v>
      </c>
      <c r="P151" s="26" t="e">
        <f t="shared" si="20"/>
        <v>#DIV/0!</v>
      </c>
      <c r="Q151" s="27"/>
      <c r="R151" s="27"/>
      <c r="S151" s="26" t="e">
        <f t="shared" si="19"/>
        <v>#DIV/0!</v>
      </c>
    </row>
    <row r="152" spans="1:19" x14ac:dyDescent="0.25">
      <c r="A152" s="23">
        <v>44857</v>
      </c>
      <c r="D152" s="24">
        <f t="shared" si="16"/>
        <v>0</v>
      </c>
      <c r="H152" s="3">
        <f t="shared" si="14"/>
        <v>0</v>
      </c>
      <c r="I152" s="25" t="e">
        <f t="shared" si="17"/>
        <v>#DIV/0!</v>
      </c>
      <c r="K152" s="25" t="e">
        <f t="shared" si="15"/>
        <v>#DIV/0!</v>
      </c>
      <c r="M152" s="25" t="e">
        <f t="shared" si="18"/>
        <v>#DIV/0!</v>
      </c>
      <c r="P152" s="26" t="e">
        <f t="shared" si="20"/>
        <v>#DIV/0!</v>
      </c>
      <c r="Q152" s="27"/>
      <c r="R152" s="27"/>
      <c r="S152" s="26" t="e">
        <f t="shared" si="19"/>
        <v>#DIV/0!</v>
      </c>
    </row>
    <row r="153" spans="1:19" x14ac:dyDescent="0.25">
      <c r="A153" s="23">
        <v>44858</v>
      </c>
      <c r="D153" s="24">
        <f t="shared" si="16"/>
        <v>0</v>
      </c>
      <c r="H153" s="3">
        <f t="shared" si="14"/>
        <v>0</v>
      </c>
      <c r="I153" s="25" t="e">
        <f t="shared" si="17"/>
        <v>#DIV/0!</v>
      </c>
      <c r="K153" s="25" t="e">
        <f t="shared" si="15"/>
        <v>#DIV/0!</v>
      </c>
      <c r="M153" s="25" t="e">
        <f t="shared" si="18"/>
        <v>#DIV/0!</v>
      </c>
      <c r="P153" s="26" t="e">
        <f t="shared" si="20"/>
        <v>#DIV/0!</v>
      </c>
      <c r="Q153" s="27"/>
      <c r="R153" s="27"/>
      <c r="S153" s="26" t="e">
        <f t="shared" si="19"/>
        <v>#DIV/0!</v>
      </c>
    </row>
    <row r="154" spans="1:19" x14ac:dyDescent="0.25">
      <c r="A154" s="23">
        <v>44859</v>
      </c>
      <c r="D154" s="24">
        <f t="shared" si="16"/>
        <v>0</v>
      </c>
      <c r="H154" s="3">
        <f t="shared" si="14"/>
        <v>0</v>
      </c>
      <c r="I154" s="25" t="e">
        <f t="shared" si="17"/>
        <v>#DIV/0!</v>
      </c>
      <c r="K154" s="25" t="e">
        <f t="shared" si="15"/>
        <v>#DIV/0!</v>
      </c>
      <c r="M154" s="25" t="e">
        <f t="shared" si="18"/>
        <v>#DIV/0!</v>
      </c>
      <c r="P154" s="26" t="e">
        <f t="shared" si="20"/>
        <v>#DIV/0!</v>
      </c>
      <c r="Q154" s="27"/>
      <c r="R154" s="27"/>
      <c r="S154" s="26" t="e">
        <f t="shared" si="19"/>
        <v>#DIV/0!</v>
      </c>
    </row>
    <row r="155" spans="1:19" x14ac:dyDescent="0.25">
      <c r="A155" s="23">
        <v>44860</v>
      </c>
      <c r="D155" s="24">
        <f t="shared" si="16"/>
        <v>0</v>
      </c>
      <c r="H155" s="3">
        <f t="shared" si="14"/>
        <v>0</v>
      </c>
      <c r="I155" s="25" t="e">
        <f t="shared" si="17"/>
        <v>#DIV/0!</v>
      </c>
      <c r="K155" s="25" t="e">
        <f t="shared" si="15"/>
        <v>#DIV/0!</v>
      </c>
      <c r="M155" s="25" t="e">
        <f t="shared" si="18"/>
        <v>#DIV/0!</v>
      </c>
      <c r="P155" s="26" t="e">
        <f t="shared" si="20"/>
        <v>#DIV/0!</v>
      </c>
      <c r="Q155" s="27"/>
      <c r="R155" s="27"/>
      <c r="S155" s="26" t="e">
        <f t="shared" si="19"/>
        <v>#DIV/0!</v>
      </c>
    </row>
    <row r="156" spans="1:19" x14ac:dyDescent="0.25">
      <c r="A156" s="23">
        <v>44861</v>
      </c>
      <c r="D156" s="24">
        <f t="shared" si="16"/>
        <v>0</v>
      </c>
      <c r="H156" s="3">
        <f t="shared" si="14"/>
        <v>0</v>
      </c>
      <c r="I156" s="25" t="e">
        <f t="shared" si="17"/>
        <v>#DIV/0!</v>
      </c>
      <c r="K156" s="25" t="e">
        <f t="shared" si="15"/>
        <v>#DIV/0!</v>
      </c>
      <c r="M156" s="25" t="e">
        <f t="shared" si="18"/>
        <v>#DIV/0!</v>
      </c>
      <c r="P156" s="26" t="e">
        <f t="shared" si="20"/>
        <v>#DIV/0!</v>
      </c>
      <c r="Q156" s="27"/>
      <c r="R156" s="27"/>
      <c r="S156" s="26" t="e">
        <f t="shared" si="19"/>
        <v>#DIV/0!</v>
      </c>
    </row>
    <row r="157" spans="1:19" x14ac:dyDescent="0.25">
      <c r="A157" s="23">
        <v>44862</v>
      </c>
      <c r="D157" s="24">
        <f t="shared" si="16"/>
        <v>0</v>
      </c>
      <c r="H157" s="3">
        <f t="shared" si="14"/>
        <v>0</v>
      </c>
      <c r="I157" s="25" t="e">
        <f t="shared" si="17"/>
        <v>#DIV/0!</v>
      </c>
      <c r="K157" s="25" t="e">
        <f t="shared" si="15"/>
        <v>#DIV/0!</v>
      </c>
      <c r="M157" s="25" t="e">
        <f t="shared" si="18"/>
        <v>#DIV/0!</v>
      </c>
      <c r="P157" s="26" t="e">
        <f t="shared" si="20"/>
        <v>#DIV/0!</v>
      </c>
      <c r="Q157" s="27"/>
      <c r="R157" s="27"/>
      <c r="S157" s="26" t="e">
        <f t="shared" si="19"/>
        <v>#DIV/0!</v>
      </c>
    </row>
    <row r="158" spans="1:19" x14ac:dyDescent="0.25">
      <c r="A158" s="23">
        <v>44863</v>
      </c>
      <c r="D158" s="24">
        <f t="shared" si="16"/>
        <v>0</v>
      </c>
      <c r="H158" s="3">
        <f t="shared" si="14"/>
        <v>0</v>
      </c>
      <c r="I158" s="25" t="e">
        <f t="shared" si="17"/>
        <v>#DIV/0!</v>
      </c>
      <c r="K158" s="25" t="e">
        <f t="shared" si="15"/>
        <v>#DIV/0!</v>
      </c>
      <c r="M158" s="25" t="e">
        <f t="shared" si="18"/>
        <v>#DIV/0!</v>
      </c>
      <c r="P158" s="26" t="e">
        <f t="shared" si="20"/>
        <v>#DIV/0!</v>
      </c>
      <c r="Q158" s="27"/>
      <c r="R158" s="27"/>
      <c r="S158" s="26" t="e">
        <f t="shared" si="19"/>
        <v>#DIV/0!</v>
      </c>
    </row>
    <row r="159" spans="1:19" x14ac:dyDescent="0.25">
      <c r="A159" s="23">
        <v>44864</v>
      </c>
      <c r="D159" s="24">
        <f t="shared" si="16"/>
        <v>0</v>
      </c>
      <c r="H159" s="3">
        <f t="shared" si="14"/>
        <v>0</v>
      </c>
      <c r="I159" s="25" t="e">
        <f t="shared" si="17"/>
        <v>#DIV/0!</v>
      </c>
      <c r="K159" s="25" t="e">
        <f t="shared" si="15"/>
        <v>#DIV/0!</v>
      </c>
      <c r="M159" s="25" t="e">
        <f t="shared" si="18"/>
        <v>#DIV/0!</v>
      </c>
      <c r="P159" s="26" t="e">
        <f t="shared" si="20"/>
        <v>#DIV/0!</v>
      </c>
      <c r="Q159" s="27"/>
      <c r="R159" s="27"/>
      <c r="S159" s="26" t="e">
        <f t="shared" si="19"/>
        <v>#DIV/0!</v>
      </c>
    </row>
    <row r="160" spans="1:19" x14ac:dyDescent="0.25">
      <c r="A160" s="23">
        <v>44865</v>
      </c>
      <c r="D160" s="24">
        <f t="shared" si="16"/>
        <v>0</v>
      </c>
      <c r="H160" s="3">
        <f t="shared" si="14"/>
        <v>0</v>
      </c>
      <c r="I160" s="25" t="e">
        <f t="shared" si="17"/>
        <v>#DIV/0!</v>
      </c>
      <c r="K160" s="25" t="e">
        <f t="shared" si="15"/>
        <v>#DIV/0!</v>
      </c>
      <c r="M160" s="25" t="e">
        <f t="shared" si="18"/>
        <v>#DIV/0!</v>
      </c>
      <c r="P160" s="26" t="e">
        <f t="shared" si="20"/>
        <v>#DIV/0!</v>
      </c>
      <c r="Q160" s="27"/>
      <c r="R160" s="27"/>
      <c r="S160" s="26" t="e">
        <f t="shared" si="19"/>
        <v>#DIV/0!</v>
      </c>
    </row>
    <row r="161" spans="1:19" x14ac:dyDescent="0.25">
      <c r="A161" s="23">
        <v>44866</v>
      </c>
      <c r="D161" s="24">
        <f t="shared" si="16"/>
        <v>0</v>
      </c>
      <c r="H161" s="3">
        <f t="shared" si="14"/>
        <v>0</v>
      </c>
      <c r="I161" s="25" t="e">
        <f t="shared" si="17"/>
        <v>#DIV/0!</v>
      </c>
      <c r="K161" s="25" t="e">
        <f t="shared" si="15"/>
        <v>#DIV/0!</v>
      </c>
      <c r="M161" s="25" t="e">
        <f t="shared" si="18"/>
        <v>#DIV/0!</v>
      </c>
      <c r="P161" s="26" t="e">
        <f t="shared" si="20"/>
        <v>#DIV/0!</v>
      </c>
      <c r="Q161" s="27"/>
      <c r="R161" s="27"/>
      <c r="S161" s="26" t="e">
        <f t="shared" si="19"/>
        <v>#DIV/0!</v>
      </c>
    </row>
    <row r="162" spans="1:19" x14ac:dyDescent="0.25">
      <c r="A162" s="23">
        <v>44867</v>
      </c>
      <c r="D162" s="24">
        <f t="shared" si="16"/>
        <v>0</v>
      </c>
      <c r="H162" s="3">
        <f t="shared" si="14"/>
        <v>0</v>
      </c>
      <c r="I162" s="25" t="e">
        <f t="shared" si="17"/>
        <v>#DIV/0!</v>
      </c>
      <c r="K162" s="25" t="e">
        <f t="shared" si="15"/>
        <v>#DIV/0!</v>
      </c>
      <c r="M162" s="25" t="e">
        <f t="shared" si="18"/>
        <v>#DIV/0!</v>
      </c>
      <c r="P162" s="26" t="e">
        <f t="shared" si="20"/>
        <v>#DIV/0!</v>
      </c>
      <c r="Q162" s="27"/>
      <c r="R162" s="27"/>
      <c r="S162" s="26" t="e">
        <f t="shared" si="19"/>
        <v>#DIV/0!</v>
      </c>
    </row>
    <row r="163" spans="1:19" x14ac:dyDescent="0.25">
      <c r="A163" s="23">
        <v>44868</v>
      </c>
      <c r="D163" s="24">
        <f t="shared" si="16"/>
        <v>0</v>
      </c>
      <c r="H163" s="3">
        <f t="shared" si="14"/>
        <v>0</v>
      </c>
      <c r="I163" s="25" t="e">
        <f t="shared" si="17"/>
        <v>#DIV/0!</v>
      </c>
      <c r="K163" s="25" t="e">
        <f t="shared" si="15"/>
        <v>#DIV/0!</v>
      </c>
      <c r="M163" s="25" t="e">
        <f t="shared" si="18"/>
        <v>#DIV/0!</v>
      </c>
      <c r="P163" s="26" t="e">
        <f t="shared" si="20"/>
        <v>#DIV/0!</v>
      </c>
      <c r="Q163" s="27"/>
      <c r="R163" s="27"/>
      <c r="S163" s="26" t="e">
        <f t="shared" si="19"/>
        <v>#DIV/0!</v>
      </c>
    </row>
    <row r="164" spans="1:19" x14ac:dyDescent="0.25">
      <c r="A164" s="23">
        <v>44869</v>
      </c>
      <c r="D164" s="24">
        <f t="shared" si="16"/>
        <v>0</v>
      </c>
      <c r="H164" s="3">
        <f t="shared" si="14"/>
        <v>0</v>
      </c>
      <c r="I164" s="25" t="e">
        <f t="shared" si="17"/>
        <v>#DIV/0!</v>
      </c>
      <c r="K164" s="25" t="e">
        <f t="shared" si="15"/>
        <v>#DIV/0!</v>
      </c>
      <c r="M164" s="25" t="e">
        <f t="shared" si="18"/>
        <v>#DIV/0!</v>
      </c>
      <c r="P164" s="26" t="e">
        <f t="shared" si="20"/>
        <v>#DIV/0!</v>
      </c>
      <c r="Q164" s="27"/>
      <c r="R164" s="27"/>
      <c r="S164" s="26" t="e">
        <f t="shared" si="19"/>
        <v>#DIV/0!</v>
      </c>
    </row>
    <row r="165" spans="1:19" x14ac:dyDescent="0.25">
      <c r="A165" s="23">
        <v>44870</v>
      </c>
      <c r="D165" s="24">
        <f t="shared" si="16"/>
        <v>0</v>
      </c>
      <c r="H165" s="3">
        <f t="shared" si="14"/>
        <v>0</v>
      </c>
      <c r="I165" s="25" t="e">
        <f t="shared" si="17"/>
        <v>#DIV/0!</v>
      </c>
      <c r="K165" s="25" t="e">
        <f t="shared" si="15"/>
        <v>#DIV/0!</v>
      </c>
      <c r="M165" s="25" t="e">
        <f t="shared" si="18"/>
        <v>#DIV/0!</v>
      </c>
      <c r="P165" s="26" t="e">
        <f t="shared" si="20"/>
        <v>#DIV/0!</v>
      </c>
      <c r="Q165" s="27"/>
      <c r="R165" s="27"/>
      <c r="S165" s="26" t="e">
        <f t="shared" si="19"/>
        <v>#DIV/0!</v>
      </c>
    </row>
    <row r="166" spans="1:19" x14ac:dyDescent="0.25">
      <c r="A166" s="23">
        <v>44871</v>
      </c>
      <c r="D166" s="24">
        <f t="shared" si="16"/>
        <v>0</v>
      </c>
      <c r="H166" s="3">
        <f t="shared" si="14"/>
        <v>0</v>
      </c>
      <c r="I166" s="25" t="e">
        <f t="shared" si="17"/>
        <v>#DIV/0!</v>
      </c>
      <c r="K166" s="25" t="e">
        <f t="shared" si="15"/>
        <v>#DIV/0!</v>
      </c>
      <c r="M166" s="25" t="e">
        <f t="shared" si="18"/>
        <v>#DIV/0!</v>
      </c>
      <c r="P166" s="26" t="e">
        <f t="shared" si="20"/>
        <v>#DIV/0!</v>
      </c>
      <c r="Q166" s="27"/>
      <c r="R166" s="27"/>
      <c r="S166" s="26" t="e">
        <f t="shared" si="19"/>
        <v>#DIV/0!</v>
      </c>
    </row>
    <row r="167" spans="1:19" x14ac:dyDescent="0.25">
      <c r="A167" s="23">
        <v>44872</v>
      </c>
      <c r="D167" s="24">
        <f t="shared" si="16"/>
        <v>0</v>
      </c>
      <c r="H167" s="3">
        <f t="shared" si="14"/>
        <v>0</v>
      </c>
      <c r="I167" s="25" t="e">
        <f t="shared" si="17"/>
        <v>#DIV/0!</v>
      </c>
      <c r="K167" s="25" t="e">
        <f t="shared" si="15"/>
        <v>#DIV/0!</v>
      </c>
      <c r="M167" s="25" t="e">
        <f t="shared" si="18"/>
        <v>#DIV/0!</v>
      </c>
      <c r="P167" s="26" t="e">
        <f t="shared" si="20"/>
        <v>#DIV/0!</v>
      </c>
      <c r="Q167" s="27"/>
      <c r="R167" s="27"/>
      <c r="S167" s="26" t="e">
        <f t="shared" si="19"/>
        <v>#DIV/0!</v>
      </c>
    </row>
    <row r="168" spans="1:19" x14ac:dyDescent="0.25">
      <c r="A168" s="23">
        <v>44873</v>
      </c>
      <c r="D168" s="24">
        <f t="shared" si="16"/>
        <v>0</v>
      </c>
      <c r="H168" s="3">
        <f t="shared" si="14"/>
        <v>0</v>
      </c>
      <c r="I168" s="25" t="e">
        <f t="shared" si="17"/>
        <v>#DIV/0!</v>
      </c>
      <c r="K168" s="25" t="e">
        <f t="shared" si="15"/>
        <v>#DIV/0!</v>
      </c>
      <c r="M168" s="25" t="e">
        <f t="shared" si="18"/>
        <v>#DIV/0!</v>
      </c>
      <c r="P168" s="26" t="e">
        <f t="shared" si="20"/>
        <v>#DIV/0!</v>
      </c>
      <c r="Q168" s="27"/>
      <c r="R168" s="27"/>
      <c r="S168" s="26" t="e">
        <f t="shared" si="19"/>
        <v>#DIV/0!</v>
      </c>
    </row>
    <row r="169" spans="1:19" x14ac:dyDescent="0.25">
      <c r="A169" s="23">
        <v>44874</v>
      </c>
      <c r="D169" s="24">
        <f t="shared" si="16"/>
        <v>0</v>
      </c>
      <c r="H169" s="3">
        <f t="shared" ref="H169:H232" si="21">E169+F169-G169</f>
        <v>0</v>
      </c>
      <c r="I169" s="25" t="e">
        <f t="shared" si="17"/>
        <v>#DIV/0!</v>
      </c>
      <c r="K169" s="25" t="e">
        <f t="shared" si="15"/>
        <v>#DIV/0!</v>
      </c>
      <c r="M169" s="25" t="e">
        <f t="shared" si="18"/>
        <v>#DIV/0!</v>
      </c>
      <c r="P169" s="26" t="e">
        <f t="shared" si="20"/>
        <v>#DIV/0!</v>
      </c>
      <c r="Q169" s="27"/>
      <c r="R169" s="27"/>
      <c r="S169" s="26" t="e">
        <f t="shared" si="19"/>
        <v>#DIV/0!</v>
      </c>
    </row>
    <row r="170" spans="1:19" x14ac:dyDescent="0.25">
      <c r="A170" s="23">
        <v>44875</v>
      </c>
      <c r="D170" s="24">
        <f t="shared" si="16"/>
        <v>0</v>
      </c>
      <c r="H170" s="3">
        <f t="shared" si="21"/>
        <v>0</v>
      </c>
      <c r="I170" s="25" t="e">
        <f t="shared" si="17"/>
        <v>#DIV/0!</v>
      </c>
      <c r="K170" s="25" t="e">
        <f t="shared" ref="K170:K233" si="22">I170*J170/100</f>
        <v>#DIV/0!</v>
      </c>
      <c r="M170" s="25" t="e">
        <f t="shared" si="18"/>
        <v>#DIV/0!</v>
      </c>
      <c r="P170" s="26" t="e">
        <f t="shared" si="20"/>
        <v>#DIV/0!</v>
      </c>
      <c r="Q170" s="27"/>
      <c r="R170" s="27"/>
      <c r="S170" s="26" t="e">
        <f t="shared" si="19"/>
        <v>#DIV/0!</v>
      </c>
    </row>
    <row r="171" spans="1:19" x14ac:dyDescent="0.25">
      <c r="A171" s="23">
        <v>44876</v>
      </c>
      <c r="D171" s="24">
        <f t="shared" si="16"/>
        <v>0</v>
      </c>
      <c r="H171" s="3">
        <f t="shared" si="21"/>
        <v>0</v>
      </c>
      <c r="I171" s="25" t="e">
        <f t="shared" si="17"/>
        <v>#DIV/0!</v>
      </c>
      <c r="K171" s="25" t="e">
        <f t="shared" si="22"/>
        <v>#DIV/0!</v>
      </c>
      <c r="M171" s="25" t="e">
        <f t="shared" si="18"/>
        <v>#DIV/0!</v>
      </c>
      <c r="P171" s="26" t="e">
        <f t="shared" si="20"/>
        <v>#DIV/0!</v>
      </c>
      <c r="Q171" s="27"/>
      <c r="R171" s="27"/>
      <c r="S171" s="26" t="e">
        <f t="shared" si="19"/>
        <v>#DIV/0!</v>
      </c>
    </row>
    <row r="172" spans="1:19" x14ac:dyDescent="0.25">
      <c r="A172" s="23">
        <v>44877</v>
      </c>
      <c r="D172" s="24">
        <f t="shared" si="16"/>
        <v>0</v>
      </c>
      <c r="H172" s="3">
        <f t="shared" si="21"/>
        <v>0</v>
      </c>
      <c r="I172" s="25" t="e">
        <f t="shared" si="17"/>
        <v>#DIV/0!</v>
      </c>
      <c r="K172" s="25" t="e">
        <f t="shared" si="22"/>
        <v>#DIV/0!</v>
      </c>
      <c r="M172" s="25" t="e">
        <f t="shared" si="18"/>
        <v>#DIV/0!</v>
      </c>
      <c r="P172" s="26" t="e">
        <f t="shared" si="20"/>
        <v>#DIV/0!</v>
      </c>
      <c r="Q172" s="27"/>
      <c r="R172" s="27"/>
      <c r="S172" s="26" t="e">
        <f t="shared" si="19"/>
        <v>#DIV/0!</v>
      </c>
    </row>
    <row r="173" spans="1:19" x14ac:dyDescent="0.25">
      <c r="A173" s="23">
        <v>44878</v>
      </c>
      <c r="D173" s="24">
        <f t="shared" si="16"/>
        <v>0</v>
      </c>
      <c r="H173" s="3">
        <f t="shared" si="21"/>
        <v>0</v>
      </c>
      <c r="I173" s="25" t="e">
        <f t="shared" si="17"/>
        <v>#DIV/0!</v>
      </c>
      <c r="K173" s="25" t="e">
        <f t="shared" si="22"/>
        <v>#DIV/0!</v>
      </c>
      <c r="M173" s="25" t="e">
        <f t="shared" si="18"/>
        <v>#DIV/0!</v>
      </c>
      <c r="P173" s="26" t="e">
        <f t="shared" si="20"/>
        <v>#DIV/0!</v>
      </c>
      <c r="Q173" s="27"/>
      <c r="R173" s="27"/>
      <c r="S173" s="26" t="e">
        <f t="shared" si="19"/>
        <v>#DIV/0!</v>
      </c>
    </row>
    <row r="174" spans="1:19" x14ac:dyDescent="0.25">
      <c r="A174" s="23">
        <v>44879</v>
      </c>
      <c r="D174" s="24">
        <f t="shared" si="16"/>
        <v>0</v>
      </c>
      <c r="H174" s="3">
        <f t="shared" si="21"/>
        <v>0</v>
      </c>
      <c r="I174" s="25" t="e">
        <f t="shared" si="17"/>
        <v>#DIV/0!</v>
      </c>
      <c r="K174" s="25" t="e">
        <f t="shared" si="22"/>
        <v>#DIV/0!</v>
      </c>
      <c r="M174" s="25" t="e">
        <f t="shared" si="18"/>
        <v>#DIV/0!</v>
      </c>
      <c r="P174" s="26" t="e">
        <f t="shared" si="20"/>
        <v>#DIV/0!</v>
      </c>
      <c r="Q174" s="27"/>
      <c r="R174" s="27"/>
      <c r="S174" s="26" t="e">
        <f t="shared" si="19"/>
        <v>#DIV/0!</v>
      </c>
    </row>
    <row r="175" spans="1:19" x14ac:dyDescent="0.25">
      <c r="A175" s="23">
        <v>44880</v>
      </c>
      <c r="D175" s="24">
        <f t="shared" si="16"/>
        <v>0</v>
      </c>
      <c r="H175" s="3">
        <f t="shared" si="21"/>
        <v>0</v>
      </c>
      <c r="I175" s="25" t="e">
        <f t="shared" si="17"/>
        <v>#DIV/0!</v>
      </c>
      <c r="K175" s="25" t="e">
        <f t="shared" si="22"/>
        <v>#DIV/0!</v>
      </c>
      <c r="M175" s="25" t="e">
        <f t="shared" si="18"/>
        <v>#DIV/0!</v>
      </c>
      <c r="P175" s="26" t="e">
        <f t="shared" si="20"/>
        <v>#DIV/0!</v>
      </c>
      <c r="Q175" s="27"/>
      <c r="R175" s="27"/>
      <c r="S175" s="26" t="e">
        <f t="shared" si="19"/>
        <v>#DIV/0!</v>
      </c>
    </row>
    <row r="176" spans="1:19" x14ac:dyDescent="0.25">
      <c r="A176" s="23">
        <v>44881</v>
      </c>
      <c r="D176" s="24">
        <f t="shared" si="16"/>
        <v>0</v>
      </c>
      <c r="H176" s="3">
        <f t="shared" si="21"/>
        <v>0</v>
      </c>
      <c r="I176" s="25" t="e">
        <f t="shared" si="17"/>
        <v>#DIV/0!</v>
      </c>
      <c r="K176" s="25" t="e">
        <f t="shared" si="22"/>
        <v>#DIV/0!</v>
      </c>
      <c r="M176" s="25" t="e">
        <f t="shared" si="18"/>
        <v>#DIV/0!</v>
      </c>
      <c r="P176" s="26" t="e">
        <f t="shared" si="20"/>
        <v>#DIV/0!</v>
      </c>
      <c r="Q176" s="27"/>
      <c r="R176" s="27"/>
      <c r="S176" s="26" t="e">
        <f t="shared" si="19"/>
        <v>#DIV/0!</v>
      </c>
    </row>
    <row r="177" spans="1:19" x14ac:dyDescent="0.25">
      <c r="A177" s="23">
        <v>44882</v>
      </c>
      <c r="D177" s="24">
        <f t="shared" si="16"/>
        <v>0</v>
      </c>
      <c r="H177" s="3">
        <f t="shared" si="21"/>
        <v>0</v>
      </c>
      <c r="I177" s="25" t="e">
        <f t="shared" si="17"/>
        <v>#DIV/0!</v>
      </c>
      <c r="K177" s="25" t="e">
        <f t="shared" si="22"/>
        <v>#DIV/0!</v>
      </c>
      <c r="M177" s="25" t="e">
        <f t="shared" si="18"/>
        <v>#DIV/0!</v>
      </c>
      <c r="P177" s="26" t="e">
        <f t="shared" si="20"/>
        <v>#DIV/0!</v>
      </c>
      <c r="Q177" s="27"/>
      <c r="R177" s="27"/>
      <c r="S177" s="26" t="e">
        <f t="shared" si="19"/>
        <v>#DIV/0!</v>
      </c>
    </row>
    <row r="178" spans="1:19" x14ac:dyDescent="0.25">
      <c r="A178" s="23">
        <v>44883</v>
      </c>
      <c r="D178" s="24">
        <f t="shared" si="16"/>
        <v>0</v>
      </c>
      <c r="H178" s="3">
        <f t="shared" si="21"/>
        <v>0</v>
      </c>
      <c r="I178" s="25" t="e">
        <f t="shared" si="17"/>
        <v>#DIV/0!</v>
      </c>
      <c r="K178" s="25" t="e">
        <f t="shared" si="22"/>
        <v>#DIV/0!</v>
      </c>
      <c r="M178" s="25" t="e">
        <f t="shared" si="18"/>
        <v>#DIV/0!</v>
      </c>
      <c r="P178" s="26" t="e">
        <f t="shared" si="20"/>
        <v>#DIV/0!</v>
      </c>
      <c r="Q178" s="27"/>
      <c r="R178" s="27"/>
      <c r="S178" s="26" t="e">
        <f t="shared" si="19"/>
        <v>#DIV/0!</v>
      </c>
    </row>
    <row r="179" spans="1:19" x14ac:dyDescent="0.25">
      <c r="A179" s="23">
        <v>44884</v>
      </c>
      <c r="D179" s="24">
        <f t="shared" si="16"/>
        <v>0</v>
      </c>
      <c r="H179" s="3">
        <f t="shared" si="21"/>
        <v>0</v>
      </c>
      <c r="I179" s="25" t="e">
        <f t="shared" si="17"/>
        <v>#DIV/0!</v>
      </c>
      <c r="K179" s="25" t="e">
        <f t="shared" si="22"/>
        <v>#DIV/0!</v>
      </c>
      <c r="M179" s="25" t="e">
        <f t="shared" si="18"/>
        <v>#DIV/0!</v>
      </c>
      <c r="P179" s="26" t="e">
        <f t="shared" si="20"/>
        <v>#DIV/0!</v>
      </c>
      <c r="Q179" s="27"/>
      <c r="R179" s="27"/>
      <c r="S179" s="26" t="e">
        <f t="shared" si="19"/>
        <v>#DIV/0!</v>
      </c>
    </row>
    <row r="180" spans="1:19" x14ac:dyDescent="0.25">
      <c r="A180" s="23">
        <v>44885</v>
      </c>
      <c r="D180" s="24">
        <f t="shared" si="16"/>
        <v>0</v>
      </c>
      <c r="H180" s="3">
        <f t="shared" si="21"/>
        <v>0</v>
      </c>
      <c r="I180" s="25" t="e">
        <f t="shared" si="17"/>
        <v>#DIV/0!</v>
      </c>
      <c r="K180" s="25" t="e">
        <f t="shared" si="22"/>
        <v>#DIV/0!</v>
      </c>
      <c r="M180" s="25" t="e">
        <f t="shared" si="18"/>
        <v>#DIV/0!</v>
      </c>
      <c r="O180" s="3"/>
      <c r="P180" s="26" t="e">
        <f t="shared" si="20"/>
        <v>#DIV/0!</v>
      </c>
      <c r="Q180" s="27"/>
      <c r="R180" s="27"/>
      <c r="S180" s="26" t="e">
        <f t="shared" si="19"/>
        <v>#DIV/0!</v>
      </c>
    </row>
    <row r="181" spans="1:19" x14ac:dyDescent="0.25">
      <c r="A181" s="23">
        <v>44886</v>
      </c>
      <c r="D181" s="24">
        <f t="shared" si="16"/>
        <v>0</v>
      </c>
      <c r="H181" s="3">
        <f t="shared" si="21"/>
        <v>0</v>
      </c>
      <c r="I181" s="25" t="e">
        <f t="shared" si="17"/>
        <v>#DIV/0!</v>
      </c>
      <c r="K181" s="25" t="e">
        <f t="shared" si="22"/>
        <v>#DIV/0!</v>
      </c>
      <c r="M181" s="25" t="e">
        <f t="shared" si="18"/>
        <v>#DIV/0!</v>
      </c>
      <c r="O181" s="3"/>
      <c r="P181" s="26" t="e">
        <f t="shared" si="20"/>
        <v>#DIV/0!</v>
      </c>
      <c r="Q181" s="27"/>
      <c r="R181" s="27"/>
      <c r="S181" s="26" t="e">
        <f t="shared" si="19"/>
        <v>#DIV/0!</v>
      </c>
    </row>
    <row r="182" spans="1:19" x14ac:dyDescent="0.25">
      <c r="A182" s="23">
        <v>44887</v>
      </c>
      <c r="D182" s="24">
        <f t="shared" si="16"/>
        <v>0</v>
      </c>
      <c r="H182" s="3">
        <f t="shared" si="21"/>
        <v>0</v>
      </c>
      <c r="I182" s="25" t="e">
        <f t="shared" si="17"/>
        <v>#DIV/0!</v>
      </c>
      <c r="K182" s="25" t="e">
        <f t="shared" si="22"/>
        <v>#DIV/0!</v>
      </c>
      <c r="M182" s="25" t="e">
        <f t="shared" si="18"/>
        <v>#DIV/0!</v>
      </c>
      <c r="O182" s="3"/>
      <c r="P182" s="26" t="e">
        <f t="shared" si="20"/>
        <v>#DIV/0!</v>
      </c>
      <c r="Q182" s="27"/>
      <c r="R182" s="27"/>
      <c r="S182" s="26" t="e">
        <f t="shared" si="19"/>
        <v>#DIV/0!</v>
      </c>
    </row>
    <row r="183" spans="1:19" x14ac:dyDescent="0.25">
      <c r="A183" s="23">
        <v>44888</v>
      </c>
      <c r="D183" s="24">
        <f t="shared" si="16"/>
        <v>0</v>
      </c>
      <c r="H183" s="3">
        <f t="shared" si="21"/>
        <v>0</v>
      </c>
      <c r="I183" s="25" t="e">
        <f t="shared" si="17"/>
        <v>#DIV/0!</v>
      </c>
      <c r="K183" s="25" t="e">
        <f t="shared" si="22"/>
        <v>#DIV/0!</v>
      </c>
      <c r="M183" s="25" t="e">
        <f t="shared" si="18"/>
        <v>#DIV/0!</v>
      </c>
      <c r="O183" s="3"/>
      <c r="P183" s="26" t="e">
        <f t="shared" si="20"/>
        <v>#DIV/0!</v>
      </c>
      <c r="Q183" s="27"/>
      <c r="R183" s="27"/>
      <c r="S183" s="26" t="e">
        <f t="shared" si="19"/>
        <v>#DIV/0!</v>
      </c>
    </row>
    <row r="184" spans="1:19" x14ac:dyDescent="0.25">
      <c r="A184" s="23">
        <v>44889</v>
      </c>
      <c r="D184" s="24">
        <f t="shared" si="16"/>
        <v>0</v>
      </c>
      <c r="H184" s="3">
        <f t="shared" si="21"/>
        <v>0</v>
      </c>
      <c r="I184" s="25" t="e">
        <f t="shared" si="17"/>
        <v>#DIV/0!</v>
      </c>
      <c r="K184" s="25" t="e">
        <f t="shared" si="22"/>
        <v>#DIV/0!</v>
      </c>
      <c r="M184" s="25" t="e">
        <f t="shared" si="18"/>
        <v>#DIV/0!</v>
      </c>
      <c r="O184" s="3"/>
      <c r="P184" s="26" t="e">
        <f t="shared" si="20"/>
        <v>#DIV/0!</v>
      </c>
      <c r="Q184" s="27"/>
      <c r="R184" s="27"/>
      <c r="S184" s="26" t="e">
        <f t="shared" si="19"/>
        <v>#DIV/0!</v>
      </c>
    </row>
    <row r="185" spans="1:19" x14ac:dyDescent="0.25">
      <c r="A185" s="23">
        <v>44890</v>
      </c>
      <c r="D185" s="24">
        <f t="shared" si="16"/>
        <v>0</v>
      </c>
      <c r="H185" s="3">
        <f t="shared" si="21"/>
        <v>0</v>
      </c>
      <c r="I185" s="25" t="e">
        <f t="shared" si="17"/>
        <v>#DIV/0!</v>
      </c>
      <c r="K185" s="25" t="e">
        <f t="shared" si="22"/>
        <v>#DIV/0!</v>
      </c>
      <c r="M185" s="25" t="e">
        <f t="shared" si="18"/>
        <v>#DIV/0!</v>
      </c>
      <c r="O185" s="3"/>
      <c r="P185" s="26" t="e">
        <f t="shared" si="20"/>
        <v>#DIV/0!</v>
      </c>
      <c r="Q185" s="27"/>
      <c r="R185" s="27"/>
      <c r="S185" s="26" t="e">
        <f t="shared" si="19"/>
        <v>#DIV/0!</v>
      </c>
    </row>
    <row r="186" spans="1:19" x14ac:dyDescent="0.25">
      <c r="A186" s="23">
        <v>44891</v>
      </c>
      <c r="D186" s="24">
        <f t="shared" si="16"/>
        <v>0</v>
      </c>
      <c r="H186" s="3">
        <f t="shared" si="21"/>
        <v>0</v>
      </c>
      <c r="I186" s="25" t="e">
        <f t="shared" si="17"/>
        <v>#DIV/0!</v>
      </c>
      <c r="K186" s="25" t="e">
        <f t="shared" si="22"/>
        <v>#DIV/0!</v>
      </c>
      <c r="M186" s="25" t="e">
        <f t="shared" si="18"/>
        <v>#DIV/0!</v>
      </c>
      <c r="O186" s="3"/>
      <c r="P186" s="26" t="e">
        <f t="shared" si="20"/>
        <v>#DIV/0!</v>
      </c>
      <c r="Q186" s="27"/>
      <c r="R186" s="27"/>
      <c r="S186" s="26" t="e">
        <f t="shared" si="19"/>
        <v>#DIV/0!</v>
      </c>
    </row>
    <row r="187" spans="1:19" x14ac:dyDescent="0.25">
      <c r="A187" s="23">
        <v>44892</v>
      </c>
      <c r="D187" s="24">
        <f t="shared" si="16"/>
        <v>0</v>
      </c>
      <c r="H187" s="3">
        <f t="shared" si="21"/>
        <v>0</v>
      </c>
      <c r="I187" s="25" t="e">
        <f t="shared" si="17"/>
        <v>#DIV/0!</v>
      </c>
      <c r="K187" s="25" t="e">
        <f t="shared" si="22"/>
        <v>#DIV/0!</v>
      </c>
      <c r="M187" s="25" t="e">
        <f t="shared" si="18"/>
        <v>#DIV/0!</v>
      </c>
      <c r="O187" s="3"/>
      <c r="P187" s="26" t="e">
        <f t="shared" si="20"/>
        <v>#DIV/0!</v>
      </c>
      <c r="Q187" s="27"/>
      <c r="R187" s="27"/>
      <c r="S187" s="26" t="e">
        <f t="shared" si="19"/>
        <v>#DIV/0!</v>
      </c>
    </row>
    <row r="188" spans="1:19" x14ac:dyDescent="0.25">
      <c r="A188" s="23">
        <v>44893</v>
      </c>
      <c r="D188" s="24">
        <f t="shared" si="16"/>
        <v>0</v>
      </c>
      <c r="H188" s="3">
        <f t="shared" si="21"/>
        <v>0</v>
      </c>
      <c r="I188" s="25" t="e">
        <f t="shared" si="17"/>
        <v>#DIV/0!</v>
      </c>
      <c r="K188" s="25" t="e">
        <f t="shared" si="22"/>
        <v>#DIV/0!</v>
      </c>
      <c r="M188" s="25" t="e">
        <f t="shared" si="18"/>
        <v>#DIV/0!</v>
      </c>
      <c r="O188" s="3"/>
      <c r="P188" s="26" t="e">
        <f t="shared" si="20"/>
        <v>#DIV/0!</v>
      </c>
      <c r="Q188" s="27"/>
      <c r="R188" s="27"/>
      <c r="S188" s="26" t="e">
        <f t="shared" si="19"/>
        <v>#DIV/0!</v>
      </c>
    </row>
    <row r="189" spans="1:19" x14ac:dyDescent="0.25">
      <c r="A189" s="23">
        <v>44894</v>
      </c>
      <c r="D189" s="24">
        <f t="shared" si="16"/>
        <v>0</v>
      </c>
      <c r="H189" s="3">
        <f t="shared" si="21"/>
        <v>0</v>
      </c>
      <c r="I189" s="25" t="e">
        <f t="shared" si="17"/>
        <v>#DIV/0!</v>
      </c>
      <c r="K189" s="25" t="e">
        <f t="shared" si="22"/>
        <v>#DIV/0!</v>
      </c>
      <c r="M189" s="25" t="e">
        <f t="shared" si="18"/>
        <v>#DIV/0!</v>
      </c>
      <c r="O189" s="3"/>
      <c r="P189" s="26" t="e">
        <f t="shared" si="20"/>
        <v>#DIV/0!</v>
      </c>
      <c r="Q189" s="27"/>
      <c r="R189" s="27"/>
      <c r="S189" s="26" t="e">
        <f t="shared" si="19"/>
        <v>#DIV/0!</v>
      </c>
    </row>
    <row r="190" spans="1:19" x14ac:dyDescent="0.25">
      <c r="A190" s="23">
        <v>44895</v>
      </c>
      <c r="D190" s="24">
        <f t="shared" si="16"/>
        <v>0</v>
      </c>
      <c r="H190" s="3">
        <f t="shared" si="21"/>
        <v>0</v>
      </c>
      <c r="I190" s="25" t="e">
        <f t="shared" si="17"/>
        <v>#DIV/0!</v>
      </c>
      <c r="K190" s="25" t="e">
        <f t="shared" si="22"/>
        <v>#DIV/0!</v>
      </c>
      <c r="M190" s="25" t="e">
        <f t="shared" si="18"/>
        <v>#DIV/0!</v>
      </c>
      <c r="O190" s="3"/>
      <c r="P190" s="26" t="e">
        <f t="shared" si="20"/>
        <v>#DIV/0!</v>
      </c>
      <c r="Q190" s="27"/>
      <c r="R190" s="27"/>
      <c r="S190" s="26" t="e">
        <f t="shared" si="19"/>
        <v>#DIV/0!</v>
      </c>
    </row>
    <row r="191" spans="1:19" x14ac:dyDescent="0.25">
      <c r="A191" s="23">
        <v>44896</v>
      </c>
      <c r="D191" s="24">
        <f t="shared" si="16"/>
        <v>0</v>
      </c>
      <c r="H191" s="3">
        <f t="shared" si="21"/>
        <v>0</v>
      </c>
      <c r="I191" s="25" t="e">
        <f t="shared" si="17"/>
        <v>#DIV/0!</v>
      </c>
      <c r="K191" s="25" t="e">
        <f t="shared" si="22"/>
        <v>#DIV/0!</v>
      </c>
      <c r="M191" s="25" t="e">
        <f t="shared" si="18"/>
        <v>#DIV/0!</v>
      </c>
      <c r="O191" s="3"/>
      <c r="P191" s="26" t="e">
        <f t="shared" si="20"/>
        <v>#DIV/0!</v>
      </c>
      <c r="Q191" s="27"/>
      <c r="R191" s="27"/>
      <c r="S191" s="26" t="e">
        <f t="shared" si="19"/>
        <v>#DIV/0!</v>
      </c>
    </row>
    <row r="192" spans="1:19" x14ac:dyDescent="0.25">
      <c r="A192" s="23">
        <v>44897</v>
      </c>
      <c r="D192" s="24">
        <f t="shared" si="16"/>
        <v>0</v>
      </c>
      <c r="H192" s="3">
        <f t="shared" si="21"/>
        <v>0</v>
      </c>
      <c r="I192" s="25" t="e">
        <f t="shared" si="17"/>
        <v>#DIV/0!</v>
      </c>
      <c r="K192" s="25" t="e">
        <f t="shared" si="22"/>
        <v>#DIV/0!</v>
      </c>
      <c r="M192" s="25" t="e">
        <f t="shared" si="18"/>
        <v>#DIV/0!</v>
      </c>
      <c r="O192" s="3"/>
      <c r="P192" s="26" t="e">
        <f t="shared" si="20"/>
        <v>#DIV/0!</v>
      </c>
      <c r="Q192" s="27"/>
      <c r="R192" s="27"/>
      <c r="S192" s="26" t="e">
        <f t="shared" si="19"/>
        <v>#DIV/0!</v>
      </c>
    </row>
    <row r="193" spans="1:19" x14ac:dyDescent="0.25">
      <c r="A193" s="23">
        <v>44898</v>
      </c>
      <c r="D193" s="24">
        <f t="shared" si="16"/>
        <v>0</v>
      </c>
      <c r="H193" s="3">
        <f t="shared" si="21"/>
        <v>0</v>
      </c>
      <c r="I193" s="25" t="e">
        <f t="shared" si="17"/>
        <v>#DIV/0!</v>
      </c>
      <c r="K193" s="25" t="e">
        <f t="shared" si="22"/>
        <v>#DIV/0!</v>
      </c>
      <c r="M193" s="25" t="e">
        <f t="shared" si="18"/>
        <v>#DIV/0!</v>
      </c>
      <c r="O193" s="3"/>
      <c r="P193" s="26" t="e">
        <f t="shared" si="20"/>
        <v>#DIV/0!</v>
      </c>
      <c r="Q193" s="27"/>
      <c r="R193" s="27"/>
      <c r="S193" s="26" t="e">
        <f t="shared" si="19"/>
        <v>#DIV/0!</v>
      </c>
    </row>
    <row r="194" spans="1:19" x14ac:dyDescent="0.25">
      <c r="A194" s="23">
        <v>44899</v>
      </c>
      <c r="D194" s="24">
        <f t="shared" si="16"/>
        <v>0</v>
      </c>
      <c r="H194" s="3">
        <f t="shared" si="21"/>
        <v>0</v>
      </c>
      <c r="I194" s="25" t="e">
        <f t="shared" si="17"/>
        <v>#DIV/0!</v>
      </c>
      <c r="K194" s="25" t="e">
        <f t="shared" si="22"/>
        <v>#DIV/0!</v>
      </c>
      <c r="M194" s="25" t="e">
        <f t="shared" si="18"/>
        <v>#DIV/0!</v>
      </c>
      <c r="O194" s="3"/>
      <c r="P194" s="26" t="e">
        <f t="shared" si="20"/>
        <v>#DIV/0!</v>
      </c>
      <c r="Q194" s="27"/>
      <c r="R194" s="27"/>
      <c r="S194" s="26" t="e">
        <f t="shared" si="19"/>
        <v>#DIV/0!</v>
      </c>
    </row>
    <row r="195" spans="1:19" x14ac:dyDescent="0.25">
      <c r="A195" s="23">
        <v>44900</v>
      </c>
      <c r="D195" s="24">
        <f t="shared" si="16"/>
        <v>0</v>
      </c>
      <c r="H195" s="3">
        <f t="shared" si="21"/>
        <v>0</v>
      </c>
      <c r="I195" s="25" t="e">
        <f t="shared" si="17"/>
        <v>#DIV/0!</v>
      </c>
      <c r="K195" s="25" t="e">
        <f t="shared" si="22"/>
        <v>#DIV/0!</v>
      </c>
      <c r="M195" s="25" t="e">
        <f t="shared" si="18"/>
        <v>#DIV/0!</v>
      </c>
      <c r="O195" s="3"/>
      <c r="P195" s="26" t="e">
        <f t="shared" si="20"/>
        <v>#DIV/0!</v>
      </c>
      <c r="Q195" s="27"/>
      <c r="R195" s="27"/>
      <c r="S195" s="26" t="e">
        <f t="shared" si="19"/>
        <v>#DIV/0!</v>
      </c>
    </row>
    <row r="196" spans="1:19" x14ac:dyDescent="0.25">
      <c r="A196" s="23">
        <v>44901</v>
      </c>
      <c r="D196" s="24">
        <f t="shared" si="16"/>
        <v>0</v>
      </c>
      <c r="H196" s="3">
        <f t="shared" si="21"/>
        <v>0</v>
      </c>
      <c r="I196" s="25" t="e">
        <f t="shared" si="17"/>
        <v>#DIV/0!</v>
      </c>
      <c r="K196" s="25" t="e">
        <f t="shared" si="22"/>
        <v>#DIV/0!</v>
      </c>
      <c r="M196" s="25" t="e">
        <f t="shared" si="18"/>
        <v>#DIV/0!</v>
      </c>
      <c r="O196" s="3"/>
      <c r="P196" s="26" t="e">
        <f t="shared" si="20"/>
        <v>#DIV/0!</v>
      </c>
      <c r="Q196" s="27"/>
      <c r="R196" s="27"/>
      <c r="S196" s="26" t="e">
        <f t="shared" si="19"/>
        <v>#DIV/0!</v>
      </c>
    </row>
    <row r="197" spans="1:19" x14ac:dyDescent="0.25">
      <c r="A197" s="23">
        <v>44902</v>
      </c>
      <c r="D197" s="24">
        <f t="shared" si="16"/>
        <v>0</v>
      </c>
      <c r="H197" s="3">
        <f t="shared" si="21"/>
        <v>0</v>
      </c>
      <c r="I197" s="25" t="e">
        <f t="shared" si="17"/>
        <v>#DIV/0!</v>
      </c>
      <c r="K197" s="25" t="e">
        <f t="shared" si="22"/>
        <v>#DIV/0!</v>
      </c>
      <c r="M197" s="25" t="e">
        <f t="shared" si="18"/>
        <v>#DIV/0!</v>
      </c>
      <c r="O197" s="3"/>
      <c r="P197" s="26" t="e">
        <f t="shared" si="20"/>
        <v>#DIV/0!</v>
      </c>
      <c r="Q197" s="27"/>
      <c r="R197" s="27"/>
      <c r="S197" s="26" t="e">
        <f t="shared" si="19"/>
        <v>#DIV/0!</v>
      </c>
    </row>
    <row r="198" spans="1:19" x14ac:dyDescent="0.25">
      <c r="A198" s="23">
        <v>44903</v>
      </c>
      <c r="D198" s="24">
        <f t="shared" si="16"/>
        <v>0</v>
      </c>
      <c r="H198" s="3">
        <f t="shared" si="21"/>
        <v>0</v>
      </c>
      <c r="I198" s="25" t="e">
        <f t="shared" si="17"/>
        <v>#DIV/0!</v>
      </c>
      <c r="K198" s="25" t="e">
        <f t="shared" si="22"/>
        <v>#DIV/0!</v>
      </c>
      <c r="M198" s="25" t="e">
        <f t="shared" si="18"/>
        <v>#DIV/0!</v>
      </c>
      <c r="O198" s="3"/>
      <c r="P198" s="26" t="e">
        <f t="shared" si="20"/>
        <v>#DIV/0!</v>
      </c>
      <c r="Q198" s="27"/>
      <c r="R198" s="27"/>
      <c r="S198" s="26" t="e">
        <f t="shared" si="19"/>
        <v>#DIV/0!</v>
      </c>
    </row>
    <row r="199" spans="1:19" x14ac:dyDescent="0.25">
      <c r="A199" s="23">
        <v>44904</v>
      </c>
      <c r="D199" s="24">
        <f t="shared" si="16"/>
        <v>0</v>
      </c>
      <c r="H199" s="3">
        <f t="shared" si="21"/>
        <v>0</v>
      </c>
      <c r="I199" s="25" t="e">
        <f t="shared" si="17"/>
        <v>#DIV/0!</v>
      </c>
      <c r="K199" s="25" t="e">
        <f t="shared" si="22"/>
        <v>#DIV/0!</v>
      </c>
      <c r="M199" s="25" t="e">
        <f t="shared" si="18"/>
        <v>#DIV/0!</v>
      </c>
      <c r="O199" s="3"/>
      <c r="P199" s="26" t="e">
        <f t="shared" si="20"/>
        <v>#DIV/0!</v>
      </c>
      <c r="Q199" s="27"/>
      <c r="R199" s="27"/>
      <c r="S199" s="26" t="e">
        <f t="shared" si="19"/>
        <v>#DIV/0!</v>
      </c>
    </row>
    <row r="200" spans="1:19" x14ac:dyDescent="0.25">
      <c r="A200" s="23">
        <v>44905</v>
      </c>
      <c r="D200" s="24">
        <f t="shared" ref="D200:D263" si="23">SUM(B200:C200)</f>
        <v>0</v>
      </c>
      <c r="H200" s="3">
        <f t="shared" si="21"/>
        <v>0</v>
      </c>
      <c r="I200" s="25" t="e">
        <f t="shared" ref="I200:I263" si="24">H200/D200</f>
        <v>#DIV/0!</v>
      </c>
      <c r="K200" s="25" t="e">
        <f t="shared" si="22"/>
        <v>#DIV/0!</v>
      </c>
      <c r="M200" s="25" t="e">
        <f t="shared" si="18"/>
        <v>#DIV/0!</v>
      </c>
      <c r="O200" s="3"/>
      <c r="P200" s="26" t="e">
        <f t="shared" si="20"/>
        <v>#DIV/0!</v>
      </c>
      <c r="Q200" s="27"/>
      <c r="R200" s="27"/>
      <c r="S200" s="26" t="e">
        <f t="shared" si="19"/>
        <v>#DIV/0!</v>
      </c>
    </row>
    <row r="201" spans="1:19" x14ac:dyDescent="0.25">
      <c r="A201" s="23">
        <v>44906</v>
      </c>
      <c r="D201" s="24">
        <f t="shared" si="23"/>
        <v>0</v>
      </c>
      <c r="H201" s="3">
        <f t="shared" si="21"/>
        <v>0</v>
      </c>
      <c r="I201" s="25" t="e">
        <f t="shared" si="24"/>
        <v>#DIV/0!</v>
      </c>
      <c r="K201" s="25" t="e">
        <f t="shared" si="22"/>
        <v>#DIV/0!</v>
      </c>
      <c r="M201" s="25" t="e">
        <f t="shared" ref="M201:M264" si="25">K201+(L201/D201*0.88)</f>
        <v>#DIV/0!</v>
      </c>
      <c r="O201" s="3"/>
      <c r="P201" s="26" t="e">
        <f t="shared" si="20"/>
        <v>#DIV/0!</v>
      </c>
      <c r="Q201" s="27"/>
      <c r="R201" s="27"/>
      <c r="S201" s="26" t="e">
        <f t="shared" ref="S201:S264" si="26">P201 * ((0.38*R201+0.21*Q201+1.05)/3.28)</f>
        <v>#DIV/0!</v>
      </c>
    </row>
    <row r="202" spans="1:19" x14ac:dyDescent="0.25">
      <c r="A202" s="23">
        <v>44907</v>
      </c>
      <c r="D202" s="24">
        <f t="shared" si="23"/>
        <v>0</v>
      </c>
      <c r="H202" s="3">
        <f t="shared" si="21"/>
        <v>0</v>
      </c>
      <c r="I202" s="25" t="e">
        <f t="shared" si="24"/>
        <v>#DIV/0!</v>
      </c>
      <c r="K202" s="25" t="e">
        <f t="shared" si="22"/>
        <v>#DIV/0!</v>
      </c>
      <c r="M202" s="25" t="e">
        <f t="shared" si="25"/>
        <v>#DIV/0!</v>
      </c>
      <c r="O202" s="3"/>
      <c r="P202" s="26" t="e">
        <f t="shared" si="20"/>
        <v>#DIV/0!</v>
      </c>
      <c r="Q202" s="27"/>
      <c r="R202" s="27"/>
      <c r="S202" s="26" t="e">
        <f t="shared" si="26"/>
        <v>#DIV/0!</v>
      </c>
    </row>
    <row r="203" spans="1:19" x14ac:dyDescent="0.25">
      <c r="A203" s="23">
        <v>44908</v>
      </c>
      <c r="D203" s="24">
        <f t="shared" si="23"/>
        <v>0</v>
      </c>
      <c r="H203" s="3">
        <f t="shared" si="21"/>
        <v>0</v>
      </c>
      <c r="I203" s="25" t="e">
        <f t="shared" si="24"/>
        <v>#DIV/0!</v>
      </c>
      <c r="K203" s="25" t="e">
        <f t="shared" si="22"/>
        <v>#DIV/0!</v>
      </c>
      <c r="M203" s="25" t="e">
        <f t="shared" si="25"/>
        <v>#DIV/0!</v>
      </c>
      <c r="O203" s="3"/>
      <c r="P203" s="26" t="e">
        <f t="shared" si="20"/>
        <v>#DIV/0!</v>
      </c>
      <c r="Q203" s="27"/>
      <c r="R203" s="27"/>
      <c r="S203" s="26" t="e">
        <f t="shared" si="26"/>
        <v>#DIV/0!</v>
      </c>
    </row>
    <row r="204" spans="1:19" x14ac:dyDescent="0.25">
      <c r="A204" s="23">
        <v>44909</v>
      </c>
      <c r="D204" s="24">
        <f t="shared" si="23"/>
        <v>0</v>
      </c>
      <c r="H204" s="3">
        <f t="shared" si="21"/>
        <v>0</v>
      </c>
      <c r="I204" s="25" t="e">
        <f t="shared" si="24"/>
        <v>#DIV/0!</v>
      </c>
      <c r="K204" s="25" t="e">
        <f t="shared" si="22"/>
        <v>#DIV/0!</v>
      </c>
      <c r="M204" s="25" t="e">
        <f t="shared" si="25"/>
        <v>#DIV/0!</v>
      </c>
      <c r="O204" s="3"/>
      <c r="P204" s="26" t="e">
        <f t="shared" ref="P204:P267" si="27">(N204+O204)/D204</f>
        <v>#DIV/0!</v>
      </c>
      <c r="Q204" s="27"/>
      <c r="R204" s="27"/>
      <c r="S204" s="26" t="e">
        <f t="shared" si="26"/>
        <v>#DIV/0!</v>
      </c>
    </row>
    <row r="205" spans="1:19" x14ac:dyDescent="0.25">
      <c r="A205" s="23">
        <v>44910</v>
      </c>
      <c r="D205" s="24">
        <f t="shared" si="23"/>
        <v>0</v>
      </c>
      <c r="H205" s="3">
        <f t="shared" si="21"/>
        <v>0</v>
      </c>
      <c r="I205" s="25" t="e">
        <f t="shared" si="24"/>
        <v>#DIV/0!</v>
      </c>
      <c r="K205" s="25" t="e">
        <f t="shared" si="22"/>
        <v>#DIV/0!</v>
      </c>
      <c r="M205" s="25" t="e">
        <f t="shared" si="25"/>
        <v>#DIV/0!</v>
      </c>
      <c r="O205" s="3"/>
      <c r="P205" s="26" t="e">
        <f t="shared" si="27"/>
        <v>#DIV/0!</v>
      </c>
      <c r="Q205" s="27"/>
      <c r="R205" s="27"/>
      <c r="S205" s="26" t="e">
        <f t="shared" si="26"/>
        <v>#DIV/0!</v>
      </c>
    </row>
    <row r="206" spans="1:19" x14ac:dyDescent="0.25">
      <c r="A206" s="23">
        <v>44911</v>
      </c>
      <c r="D206" s="24">
        <f t="shared" si="23"/>
        <v>0</v>
      </c>
      <c r="H206" s="3">
        <f t="shared" si="21"/>
        <v>0</v>
      </c>
      <c r="I206" s="25" t="e">
        <f t="shared" si="24"/>
        <v>#DIV/0!</v>
      </c>
      <c r="K206" s="25" t="e">
        <f t="shared" si="22"/>
        <v>#DIV/0!</v>
      </c>
      <c r="M206" s="25" t="e">
        <f t="shared" si="25"/>
        <v>#DIV/0!</v>
      </c>
      <c r="P206" s="26" t="e">
        <f t="shared" si="27"/>
        <v>#DIV/0!</v>
      </c>
      <c r="Q206" s="27"/>
      <c r="R206" s="27"/>
      <c r="S206" s="26" t="e">
        <f t="shared" si="26"/>
        <v>#DIV/0!</v>
      </c>
    </row>
    <row r="207" spans="1:19" x14ac:dyDescent="0.25">
      <c r="A207" s="23">
        <v>44912</v>
      </c>
      <c r="D207" s="24">
        <f t="shared" si="23"/>
        <v>0</v>
      </c>
      <c r="H207" s="3">
        <f t="shared" si="21"/>
        <v>0</v>
      </c>
      <c r="I207" s="25" t="e">
        <f t="shared" si="24"/>
        <v>#DIV/0!</v>
      </c>
      <c r="K207" s="25" t="e">
        <f t="shared" si="22"/>
        <v>#DIV/0!</v>
      </c>
      <c r="M207" s="25" t="e">
        <f t="shared" si="25"/>
        <v>#DIV/0!</v>
      </c>
      <c r="P207" s="26" t="e">
        <f t="shared" si="27"/>
        <v>#DIV/0!</v>
      </c>
      <c r="Q207" s="27"/>
      <c r="R207" s="27"/>
      <c r="S207" s="26" t="e">
        <f t="shared" si="26"/>
        <v>#DIV/0!</v>
      </c>
    </row>
    <row r="208" spans="1:19" x14ac:dyDescent="0.25">
      <c r="A208" s="23">
        <v>44913</v>
      </c>
      <c r="D208" s="24">
        <f t="shared" si="23"/>
        <v>0</v>
      </c>
      <c r="H208" s="3">
        <f t="shared" si="21"/>
        <v>0</v>
      </c>
      <c r="I208" s="25" t="e">
        <f t="shared" si="24"/>
        <v>#DIV/0!</v>
      </c>
      <c r="K208" s="25" t="e">
        <f t="shared" si="22"/>
        <v>#DIV/0!</v>
      </c>
      <c r="M208" s="25" t="e">
        <f t="shared" si="25"/>
        <v>#DIV/0!</v>
      </c>
      <c r="P208" s="26" t="e">
        <f t="shared" si="27"/>
        <v>#DIV/0!</v>
      </c>
      <c r="Q208" s="27"/>
      <c r="R208" s="27"/>
      <c r="S208" s="26" t="e">
        <f t="shared" si="26"/>
        <v>#DIV/0!</v>
      </c>
    </row>
    <row r="209" spans="1:19" x14ac:dyDescent="0.25">
      <c r="A209" s="23">
        <v>44914</v>
      </c>
      <c r="D209" s="24">
        <f t="shared" si="23"/>
        <v>0</v>
      </c>
      <c r="H209" s="3">
        <f t="shared" si="21"/>
        <v>0</v>
      </c>
      <c r="I209" s="25" t="e">
        <f t="shared" si="24"/>
        <v>#DIV/0!</v>
      </c>
      <c r="K209" s="25" t="e">
        <f t="shared" si="22"/>
        <v>#DIV/0!</v>
      </c>
      <c r="M209" s="25" t="e">
        <f t="shared" si="25"/>
        <v>#DIV/0!</v>
      </c>
      <c r="P209" s="26" t="e">
        <f t="shared" si="27"/>
        <v>#DIV/0!</v>
      </c>
      <c r="Q209" s="27"/>
      <c r="R209" s="27"/>
      <c r="S209" s="26" t="e">
        <f t="shared" si="26"/>
        <v>#DIV/0!</v>
      </c>
    </row>
    <row r="210" spans="1:19" x14ac:dyDescent="0.25">
      <c r="A210" s="23">
        <v>44915</v>
      </c>
      <c r="D210" s="24">
        <f t="shared" si="23"/>
        <v>0</v>
      </c>
      <c r="H210" s="3">
        <f t="shared" si="21"/>
        <v>0</v>
      </c>
      <c r="I210" s="25" t="e">
        <f t="shared" si="24"/>
        <v>#DIV/0!</v>
      </c>
      <c r="K210" s="25" t="e">
        <f t="shared" si="22"/>
        <v>#DIV/0!</v>
      </c>
      <c r="M210" s="25" t="e">
        <f t="shared" si="25"/>
        <v>#DIV/0!</v>
      </c>
      <c r="P210" s="26" t="e">
        <f t="shared" si="27"/>
        <v>#DIV/0!</v>
      </c>
      <c r="Q210" s="27"/>
      <c r="R210" s="27"/>
      <c r="S210" s="26" t="e">
        <f t="shared" si="26"/>
        <v>#DIV/0!</v>
      </c>
    </row>
    <row r="211" spans="1:19" x14ac:dyDescent="0.25">
      <c r="A211" s="23">
        <v>44916</v>
      </c>
      <c r="D211" s="24">
        <f t="shared" si="23"/>
        <v>0</v>
      </c>
      <c r="H211" s="3">
        <f t="shared" si="21"/>
        <v>0</v>
      </c>
      <c r="I211" s="25" t="e">
        <f t="shared" si="24"/>
        <v>#DIV/0!</v>
      </c>
      <c r="K211" s="25" t="e">
        <f t="shared" si="22"/>
        <v>#DIV/0!</v>
      </c>
      <c r="M211" s="25" t="e">
        <f t="shared" si="25"/>
        <v>#DIV/0!</v>
      </c>
      <c r="P211" s="26" t="e">
        <f t="shared" si="27"/>
        <v>#DIV/0!</v>
      </c>
      <c r="Q211" s="27"/>
      <c r="R211" s="27"/>
      <c r="S211" s="26" t="e">
        <f t="shared" si="26"/>
        <v>#DIV/0!</v>
      </c>
    </row>
    <row r="212" spans="1:19" x14ac:dyDescent="0.25">
      <c r="A212" s="23">
        <v>44917</v>
      </c>
      <c r="D212" s="24">
        <f t="shared" si="23"/>
        <v>0</v>
      </c>
      <c r="H212" s="3">
        <f t="shared" si="21"/>
        <v>0</v>
      </c>
      <c r="I212" s="25" t="e">
        <f t="shared" si="24"/>
        <v>#DIV/0!</v>
      </c>
      <c r="K212" s="25" t="e">
        <f t="shared" si="22"/>
        <v>#DIV/0!</v>
      </c>
      <c r="M212" s="25" t="e">
        <f t="shared" si="25"/>
        <v>#DIV/0!</v>
      </c>
      <c r="P212" s="26" t="e">
        <f t="shared" si="27"/>
        <v>#DIV/0!</v>
      </c>
      <c r="Q212" s="27"/>
      <c r="R212" s="27"/>
      <c r="S212" s="26" t="e">
        <f t="shared" si="26"/>
        <v>#DIV/0!</v>
      </c>
    </row>
    <row r="213" spans="1:19" x14ac:dyDescent="0.25">
      <c r="A213" s="23">
        <v>44918</v>
      </c>
      <c r="D213" s="24">
        <f t="shared" si="23"/>
        <v>0</v>
      </c>
      <c r="H213" s="3">
        <f t="shared" si="21"/>
        <v>0</v>
      </c>
      <c r="I213" s="25" t="e">
        <f t="shared" si="24"/>
        <v>#DIV/0!</v>
      </c>
      <c r="K213" s="25" t="e">
        <f t="shared" si="22"/>
        <v>#DIV/0!</v>
      </c>
      <c r="M213" s="25" t="e">
        <f t="shared" si="25"/>
        <v>#DIV/0!</v>
      </c>
      <c r="P213" s="26" t="e">
        <f t="shared" si="27"/>
        <v>#DIV/0!</v>
      </c>
      <c r="Q213" s="27"/>
      <c r="R213" s="27"/>
      <c r="S213" s="26" t="e">
        <f t="shared" si="26"/>
        <v>#DIV/0!</v>
      </c>
    </row>
    <row r="214" spans="1:19" x14ac:dyDescent="0.25">
      <c r="A214" s="23">
        <v>44919</v>
      </c>
      <c r="D214" s="24">
        <f t="shared" si="23"/>
        <v>0</v>
      </c>
      <c r="H214" s="3">
        <f t="shared" si="21"/>
        <v>0</v>
      </c>
      <c r="I214" s="25" t="e">
        <f t="shared" si="24"/>
        <v>#DIV/0!</v>
      </c>
      <c r="K214" s="25" t="e">
        <f t="shared" si="22"/>
        <v>#DIV/0!</v>
      </c>
      <c r="M214" s="25" t="e">
        <f t="shared" si="25"/>
        <v>#DIV/0!</v>
      </c>
      <c r="P214" s="26" t="e">
        <f t="shared" si="27"/>
        <v>#DIV/0!</v>
      </c>
      <c r="Q214" s="27"/>
      <c r="R214" s="27"/>
      <c r="S214" s="26" t="e">
        <f t="shared" si="26"/>
        <v>#DIV/0!</v>
      </c>
    </row>
    <row r="215" spans="1:19" x14ac:dyDescent="0.25">
      <c r="A215" s="23">
        <v>44920</v>
      </c>
      <c r="D215" s="24">
        <f t="shared" si="23"/>
        <v>0</v>
      </c>
      <c r="H215" s="3">
        <f t="shared" si="21"/>
        <v>0</v>
      </c>
      <c r="I215" s="25" t="e">
        <f t="shared" si="24"/>
        <v>#DIV/0!</v>
      </c>
      <c r="K215" s="25" t="e">
        <f t="shared" si="22"/>
        <v>#DIV/0!</v>
      </c>
      <c r="M215" s="25" t="e">
        <f t="shared" si="25"/>
        <v>#DIV/0!</v>
      </c>
      <c r="P215" s="26" t="e">
        <f t="shared" si="27"/>
        <v>#DIV/0!</v>
      </c>
      <c r="Q215" s="27"/>
      <c r="R215" s="27"/>
      <c r="S215" s="26" t="e">
        <f t="shared" si="26"/>
        <v>#DIV/0!</v>
      </c>
    </row>
    <row r="216" spans="1:19" x14ac:dyDescent="0.25">
      <c r="A216" s="23">
        <v>44921</v>
      </c>
      <c r="D216" s="24">
        <f t="shared" si="23"/>
        <v>0</v>
      </c>
      <c r="H216" s="3">
        <f t="shared" si="21"/>
        <v>0</v>
      </c>
      <c r="I216" s="25" t="e">
        <f t="shared" si="24"/>
        <v>#DIV/0!</v>
      </c>
      <c r="K216" s="25" t="e">
        <f t="shared" si="22"/>
        <v>#DIV/0!</v>
      </c>
      <c r="M216" s="25" t="e">
        <f t="shared" si="25"/>
        <v>#DIV/0!</v>
      </c>
      <c r="P216" s="26" t="e">
        <f t="shared" si="27"/>
        <v>#DIV/0!</v>
      </c>
      <c r="Q216" s="27"/>
      <c r="R216" s="27"/>
      <c r="S216" s="26" t="e">
        <f t="shared" si="26"/>
        <v>#DIV/0!</v>
      </c>
    </row>
    <row r="217" spans="1:19" x14ac:dyDescent="0.25">
      <c r="A217" s="23">
        <v>44922</v>
      </c>
      <c r="D217" s="24">
        <f t="shared" si="23"/>
        <v>0</v>
      </c>
      <c r="H217" s="3">
        <f t="shared" si="21"/>
        <v>0</v>
      </c>
      <c r="I217" s="25" t="e">
        <f t="shared" si="24"/>
        <v>#DIV/0!</v>
      </c>
      <c r="K217" s="25" t="e">
        <f t="shared" si="22"/>
        <v>#DIV/0!</v>
      </c>
      <c r="M217" s="25" t="e">
        <f t="shared" si="25"/>
        <v>#DIV/0!</v>
      </c>
      <c r="P217" s="26" t="e">
        <f t="shared" si="27"/>
        <v>#DIV/0!</v>
      </c>
      <c r="Q217" s="27"/>
      <c r="R217" s="27"/>
      <c r="S217" s="26" t="e">
        <f t="shared" si="26"/>
        <v>#DIV/0!</v>
      </c>
    </row>
    <row r="218" spans="1:19" x14ac:dyDescent="0.25">
      <c r="A218" s="23">
        <v>44923</v>
      </c>
      <c r="D218" s="24">
        <f t="shared" si="23"/>
        <v>0</v>
      </c>
      <c r="H218" s="3">
        <f t="shared" si="21"/>
        <v>0</v>
      </c>
      <c r="I218" s="25" t="e">
        <f t="shared" si="24"/>
        <v>#DIV/0!</v>
      </c>
      <c r="K218" s="25" t="e">
        <f t="shared" si="22"/>
        <v>#DIV/0!</v>
      </c>
      <c r="M218" s="25" t="e">
        <f t="shared" si="25"/>
        <v>#DIV/0!</v>
      </c>
      <c r="P218" s="26" t="e">
        <f t="shared" si="27"/>
        <v>#DIV/0!</v>
      </c>
      <c r="Q218" s="27"/>
      <c r="R218" s="27"/>
      <c r="S218" s="26" t="e">
        <f t="shared" si="26"/>
        <v>#DIV/0!</v>
      </c>
    </row>
    <row r="219" spans="1:19" x14ac:dyDescent="0.25">
      <c r="A219" s="23">
        <v>44924</v>
      </c>
      <c r="D219" s="24">
        <f t="shared" si="23"/>
        <v>0</v>
      </c>
      <c r="H219" s="3">
        <f t="shared" si="21"/>
        <v>0</v>
      </c>
      <c r="I219" s="25" t="e">
        <f t="shared" si="24"/>
        <v>#DIV/0!</v>
      </c>
      <c r="K219" s="25" t="e">
        <f t="shared" si="22"/>
        <v>#DIV/0!</v>
      </c>
      <c r="M219" s="25" t="e">
        <f t="shared" si="25"/>
        <v>#DIV/0!</v>
      </c>
      <c r="P219" s="26" t="e">
        <f t="shared" si="27"/>
        <v>#DIV/0!</v>
      </c>
      <c r="Q219" s="27"/>
      <c r="R219" s="27"/>
      <c r="S219" s="26" t="e">
        <f t="shared" si="26"/>
        <v>#DIV/0!</v>
      </c>
    </row>
    <row r="220" spans="1:19" x14ac:dyDescent="0.25">
      <c r="A220" s="23">
        <v>44925</v>
      </c>
      <c r="D220" s="24">
        <f t="shared" si="23"/>
        <v>0</v>
      </c>
      <c r="H220" s="3">
        <f t="shared" si="21"/>
        <v>0</v>
      </c>
      <c r="I220" s="25" t="e">
        <f t="shared" si="24"/>
        <v>#DIV/0!</v>
      </c>
      <c r="K220" s="25" t="e">
        <f t="shared" si="22"/>
        <v>#DIV/0!</v>
      </c>
      <c r="M220" s="25" t="e">
        <f t="shared" si="25"/>
        <v>#DIV/0!</v>
      </c>
      <c r="P220" s="26" t="e">
        <f t="shared" si="27"/>
        <v>#DIV/0!</v>
      </c>
      <c r="Q220" s="27"/>
      <c r="R220" s="27"/>
      <c r="S220" s="26" t="e">
        <f t="shared" si="26"/>
        <v>#DIV/0!</v>
      </c>
    </row>
    <row r="221" spans="1:19" x14ac:dyDescent="0.25">
      <c r="A221" s="23">
        <v>44926</v>
      </c>
      <c r="D221" s="24">
        <f t="shared" si="23"/>
        <v>0</v>
      </c>
      <c r="H221" s="3">
        <f t="shared" si="21"/>
        <v>0</v>
      </c>
      <c r="I221" s="25" t="e">
        <f t="shared" si="24"/>
        <v>#DIV/0!</v>
      </c>
      <c r="K221" s="25" t="e">
        <f t="shared" si="22"/>
        <v>#DIV/0!</v>
      </c>
      <c r="M221" s="25" t="e">
        <f t="shared" si="25"/>
        <v>#DIV/0!</v>
      </c>
      <c r="P221" s="26" t="e">
        <f t="shared" si="27"/>
        <v>#DIV/0!</v>
      </c>
      <c r="Q221" s="27"/>
      <c r="R221" s="27"/>
      <c r="S221" s="26" t="e">
        <f t="shared" si="26"/>
        <v>#DIV/0!</v>
      </c>
    </row>
    <row r="222" spans="1:19" x14ac:dyDescent="0.25">
      <c r="A222" s="23">
        <v>44927</v>
      </c>
      <c r="D222" s="24">
        <f t="shared" si="23"/>
        <v>0</v>
      </c>
      <c r="H222" s="3">
        <f t="shared" si="21"/>
        <v>0</v>
      </c>
      <c r="I222" s="25" t="e">
        <f t="shared" si="24"/>
        <v>#DIV/0!</v>
      </c>
      <c r="K222" s="25" t="e">
        <f t="shared" si="22"/>
        <v>#DIV/0!</v>
      </c>
      <c r="M222" s="25" t="e">
        <f t="shared" si="25"/>
        <v>#DIV/0!</v>
      </c>
      <c r="P222" s="26" t="e">
        <f t="shared" si="27"/>
        <v>#DIV/0!</v>
      </c>
      <c r="Q222" s="27"/>
      <c r="R222" s="27"/>
      <c r="S222" s="26" t="e">
        <f t="shared" si="26"/>
        <v>#DIV/0!</v>
      </c>
    </row>
    <row r="223" spans="1:19" x14ac:dyDescent="0.25">
      <c r="A223" s="23">
        <v>44928</v>
      </c>
      <c r="D223" s="24">
        <f t="shared" si="23"/>
        <v>0</v>
      </c>
      <c r="H223" s="3">
        <f t="shared" si="21"/>
        <v>0</v>
      </c>
      <c r="I223" s="25" t="e">
        <f t="shared" si="24"/>
        <v>#DIV/0!</v>
      </c>
      <c r="K223" s="25" t="e">
        <f t="shared" si="22"/>
        <v>#DIV/0!</v>
      </c>
      <c r="M223" s="25" t="e">
        <f t="shared" si="25"/>
        <v>#DIV/0!</v>
      </c>
      <c r="P223" s="26" t="e">
        <f t="shared" si="27"/>
        <v>#DIV/0!</v>
      </c>
      <c r="Q223" s="27"/>
      <c r="R223" s="27"/>
      <c r="S223" s="26" t="e">
        <f t="shared" si="26"/>
        <v>#DIV/0!</v>
      </c>
    </row>
    <row r="224" spans="1:19" x14ac:dyDescent="0.25">
      <c r="A224" s="23">
        <v>44929</v>
      </c>
      <c r="D224" s="24">
        <f t="shared" si="23"/>
        <v>0</v>
      </c>
      <c r="H224" s="3">
        <f t="shared" si="21"/>
        <v>0</v>
      </c>
      <c r="I224" s="25" t="e">
        <f t="shared" si="24"/>
        <v>#DIV/0!</v>
      </c>
      <c r="K224" s="25" t="e">
        <f t="shared" si="22"/>
        <v>#DIV/0!</v>
      </c>
      <c r="M224" s="25" t="e">
        <f t="shared" si="25"/>
        <v>#DIV/0!</v>
      </c>
      <c r="P224" s="26" t="e">
        <f t="shared" si="27"/>
        <v>#DIV/0!</v>
      </c>
      <c r="Q224" s="27"/>
      <c r="R224" s="27"/>
      <c r="S224" s="26" t="e">
        <f t="shared" si="26"/>
        <v>#DIV/0!</v>
      </c>
    </row>
    <row r="225" spans="1:19" x14ac:dyDescent="0.25">
      <c r="A225" s="23">
        <v>44930</v>
      </c>
      <c r="D225" s="24">
        <f t="shared" si="23"/>
        <v>0</v>
      </c>
      <c r="H225" s="3">
        <f t="shared" si="21"/>
        <v>0</v>
      </c>
      <c r="I225" s="25" t="e">
        <f t="shared" si="24"/>
        <v>#DIV/0!</v>
      </c>
      <c r="K225" s="25" t="e">
        <f t="shared" si="22"/>
        <v>#DIV/0!</v>
      </c>
      <c r="M225" s="25" t="e">
        <f t="shared" si="25"/>
        <v>#DIV/0!</v>
      </c>
      <c r="P225" s="26" t="e">
        <f t="shared" si="27"/>
        <v>#DIV/0!</v>
      </c>
      <c r="Q225" s="27"/>
      <c r="R225" s="27"/>
      <c r="S225" s="26" t="e">
        <f t="shared" si="26"/>
        <v>#DIV/0!</v>
      </c>
    </row>
    <row r="226" spans="1:19" x14ac:dyDescent="0.25">
      <c r="A226" s="23">
        <v>44931</v>
      </c>
      <c r="D226" s="24">
        <f t="shared" si="23"/>
        <v>0</v>
      </c>
      <c r="H226" s="3">
        <f t="shared" si="21"/>
        <v>0</v>
      </c>
      <c r="I226" s="25" t="e">
        <f t="shared" si="24"/>
        <v>#DIV/0!</v>
      </c>
      <c r="K226" s="25" t="e">
        <f t="shared" si="22"/>
        <v>#DIV/0!</v>
      </c>
      <c r="M226" s="25" t="e">
        <f t="shared" si="25"/>
        <v>#DIV/0!</v>
      </c>
      <c r="P226" s="26" t="e">
        <f t="shared" si="27"/>
        <v>#DIV/0!</v>
      </c>
      <c r="Q226" s="27"/>
      <c r="R226" s="27"/>
      <c r="S226" s="26" t="e">
        <f t="shared" si="26"/>
        <v>#DIV/0!</v>
      </c>
    </row>
    <row r="227" spans="1:19" x14ac:dyDescent="0.25">
      <c r="A227" s="23">
        <v>44932</v>
      </c>
      <c r="D227" s="24">
        <f t="shared" si="23"/>
        <v>0</v>
      </c>
      <c r="H227" s="3">
        <f t="shared" si="21"/>
        <v>0</v>
      </c>
      <c r="I227" s="25" t="e">
        <f t="shared" si="24"/>
        <v>#DIV/0!</v>
      </c>
      <c r="K227" s="25" t="e">
        <f t="shared" si="22"/>
        <v>#DIV/0!</v>
      </c>
      <c r="M227" s="25" t="e">
        <f t="shared" si="25"/>
        <v>#DIV/0!</v>
      </c>
      <c r="P227" s="26" t="e">
        <f t="shared" si="27"/>
        <v>#DIV/0!</v>
      </c>
      <c r="Q227" s="27"/>
      <c r="R227" s="27"/>
      <c r="S227" s="26" t="e">
        <f t="shared" si="26"/>
        <v>#DIV/0!</v>
      </c>
    </row>
    <row r="228" spans="1:19" x14ac:dyDescent="0.25">
      <c r="A228" s="23">
        <v>44933</v>
      </c>
      <c r="D228" s="24">
        <f t="shared" si="23"/>
        <v>0</v>
      </c>
      <c r="H228" s="3">
        <f t="shared" si="21"/>
        <v>0</v>
      </c>
      <c r="I228" s="25" t="e">
        <f t="shared" si="24"/>
        <v>#DIV/0!</v>
      </c>
      <c r="K228" s="25" t="e">
        <f t="shared" si="22"/>
        <v>#DIV/0!</v>
      </c>
      <c r="M228" s="25" t="e">
        <f t="shared" si="25"/>
        <v>#DIV/0!</v>
      </c>
      <c r="P228" s="26" t="e">
        <f t="shared" si="27"/>
        <v>#DIV/0!</v>
      </c>
      <c r="Q228" s="27"/>
      <c r="R228" s="27"/>
      <c r="S228" s="26" t="e">
        <f t="shared" si="26"/>
        <v>#DIV/0!</v>
      </c>
    </row>
    <row r="229" spans="1:19" x14ac:dyDescent="0.25">
      <c r="A229" s="23">
        <v>44934</v>
      </c>
      <c r="D229" s="24">
        <f t="shared" si="23"/>
        <v>0</v>
      </c>
      <c r="H229" s="3">
        <f t="shared" si="21"/>
        <v>0</v>
      </c>
      <c r="I229" s="25" t="e">
        <f t="shared" si="24"/>
        <v>#DIV/0!</v>
      </c>
      <c r="K229" s="25" t="e">
        <f t="shared" si="22"/>
        <v>#DIV/0!</v>
      </c>
      <c r="M229" s="25" t="e">
        <f t="shared" si="25"/>
        <v>#DIV/0!</v>
      </c>
      <c r="P229" s="26" t="e">
        <f t="shared" si="27"/>
        <v>#DIV/0!</v>
      </c>
      <c r="Q229" s="27"/>
      <c r="R229" s="27"/>
      <c r="S229" s="26" t="e">
        <f t="shared" si="26"/>
        <v>#DIV/0!</v>
      </c>
    </row>
    <row r="230" spans="1:19" x14ac:dyDescent="0.25">
      <c r="A230" s="23">
        <v>44935</v>
      </c>
      <c r="D230" s="24">
        <f t="shared" si="23"/>
        <v>0</v>
      </c>
      <c r="H230" s="3">
        <f t="shared" si="21"/>
        <v>0</v>
      </c>
      <c r="I230" s="25" t="e">
        <f t="shared" si="24"/>
        <v>#DIV/0!</v>
      </c>
      <c r="K230" s="25" t="e">
        <f t="shared" si="22"/>
        <v>#DIV/0!</v>
      </c>
      <c r="M230" s="25" t="e">
        <f t="shared" si="25"/>
        <v>#DIV/0!</v>
      </c>
      <c r="P230" s="26" t="e">
        <f t="shared" si="27"/>
        <v>#DIV/0!</v>
      </c>
      <c r="Q230" s="27"/>
      <c r="R230" s="27"/>
      <c r="S230" s="26" t="e">
        <f t="shared" si="26"/>
        <v>#DIV/0!</v>
      </c>
    </row>
    <row r="231" spans="1:19" x14ac:dyDescent="0.25">
      <c r="A231" s="23">
        <v>44936</v>
      </c>
      <c r="D231" s="24">
        <f t="shared" si="23"/>
        <v>0</v>
      </c>
      <c r="H231" s="3">
        <f t="shared" si="21"/>
        <v>0</v>
      </c>
      <c r="I231" s="25" t="e">
        <f t="shared" si="24"/>
        <v>#DIV/0!</v>
      </c>
      <c r="K231" s="25" t="e">
        <f t="shared" si="22"/>
        <v>#DIV/0!</v>
      </c>
      <c r="M231" s="25" t="e">
        <f t="shared" si="25"/>
        <v>#DIV/0!</v>
      </c>
      <c r="P231" s="26" t="e">
        <f t="shared" si="27"/>
        <v>#DIV/0!</v>
      </c>
      <c r="Q231" s="27"/>
      <c r="R231" s="27"/>
      <c r="S231" s="26" t="e">
        <f t="shared" si="26"/>
        <v>#DIV/0!</v>
      </c>
    </row>
    <row r="232" spans="1:19" x14ac:dyDescent="0.25">
      <c r="A232" s="23">
        <v>44937</v>
      </c>
      <c r="D232" s="24">
        <f t="shared" si="23"/>
        <v>0</v>
      </c>
      <c r="H232" s="3">
        <f t="shared" si="21"/>
        <v>0</v>
      </c>
      <c r="I232" s="25" t="e">
        <f t="shared" si="24"/>
        <v>#DIV/0!</v>
      </c>
      <c r="K232" s="25" t="e">
        <f t="shared" si="22"/>
        <v>#DIV/0!</v>
      </c>
      <c r="M232" s="25" t="e">
        <f t="shared" si="25"/>
        <v>#DIV/0!</v>
      </c>
      <c r="P232" s="26" t="e">
        <f t="shared" si="27"/>
        <v>#DIV/0!</v>
      </c>
      <c r="Q232" s="27"/>
      <c r="R232" s="27"/>
      <c r="S232" s="26" t="e">
        <f t="shared" si="26"/>
        <v>#DIV/0!</v>
      </c>
    </row>
    <row r="233" spans="1:19" x14ac:dyDescent="0.25">
      <c r="A233" s="23">
        <v>44938</v>
      </c>
      <c r="D233" s="24">
        <f t="shared" si="23"/>
        <v>0</v>
      </c>
      <c r="H233" s="3">
        <f t="shared" ref="H233:H286" si="28">E233+F233-G233</f>
        <v>0</v>
      </c>
      <c r="I233" s="25" t="e">
        <f t="shared" si="24"/>
        <v>#DIV/0!</v>
      </c>
      <c r="K233" s="25" t="e">
        <f t="shared" si="22"/>
        <v>#DIV/0!</v>
      </c>
      <c r="M233" s="25" t="e">
        <f t="shared" si="25"/>
        <v>#DIV/0!</v>
      </c>
      <c r="P233" s="26" t="e">
        <f t="shared" si="27"/>
        <v>#DIV/0!</v>
      </c>
      <c r="Q233" s="27"/>
      <c r="R233" s="27"/>
      <c r="S233" s="26" t="e">
        <f t="shared" si="26"/>
        <v>#DIV/0!</v>
      </c>
    </row>
    <row r="234" spans="1:19" x14ac:dyDescent="0.25">
      <c r="A234" s="23">
        <v>44939</v>
      </c>
      <c r="D234" s="24">
        <f t="shared" si="23"/>
        <v>0</v>
      </c>
      <c r="H234" s="3">
        <f t="shared" si="28"/>
        <v>0</v>
      </c>
      <c r="I234" s="25" t="e">
        <f t="shared" si="24"/>
        <v>#DIV/0!</v>
      </c>
      <c r="K234" s="25" t="e">
        <f t="shared" ref="K234:K286" si="29">I234*J234/100</f>
        <v>#DIV/0!</v>
      </c>
      <c r="M234" s="25" t="e">
        <f t="shared" si="25"/>
        <v>#DIV/0!</v>
      </c>
      <c r="P234" s="26" t="e">
        <f t="shared" si="27"/>
        <v>#DIV/0!</v>
      </c>
      <c r="Q234" s="27"/>
      <c r="R234" s="27"/>
      <c r="S234" s="26" t="e">
        <f t="shared" si="26"/>
        <v>#DIV/0!</v>
      </c>
    </row>
    <row r="235" spans="1:19" x14ac:dyDescent="0.25">
      <c r="A235" s="23">
        <v>44940</v>
      </c>
      <c r="D235" s="24">
        <f t="shared" si="23"/>
        <v>0</v>
      </c>
      <c r="H235" s="3">
        <f t="shared" si="28"/>
        <v>0</v>
      </c>
      <c r="I235" s="25" t="e">
        <f t="shared" si="24"/>
        <v>#DIV/0!</v>
      </c>
      <c r="K235" s="25" t="e">
        <f t="shared" si="29"/>
        <v>#DIV/0!</v>
      </c>
      <c r="M235" s="25" t="e">
        <f t="shared" si="25"/>
        <v>#DIV/0!</v>
      </c>
      <c r="P235" s="26" t="e">
        <f t="shared" si="27"/>
        <v>#DIV/0!</v>
      </c>
      <c r="Q235" s="27"/>
      <c r="R235" s="27"/>
      <c r="S235" s="26" t="e">
        <f t="shared" si="26"/>
        <v>#DIV/0!</v>
      </c>
    </row>
    <row r="236" spans="1:19" x14ac:dyDescent="0.25">
      <c r="A236" s="23">
        <v>44941</v>
      </c>
      <c r="D236" s="24">
        <f t="shared" si="23"/>
        <v>0</v>
      </c>
      <c r="H236" s="3">
        <f t="shared" si="28"/>
        <v>0</v>
      </c>
      <c r="I236" s="25" t="e">
        <f t="shared" si="24"/>
        <v>#DIV/0!</v>
      </c>
      <c r="K236" s="25" t="e">
        <f t="shared" si="29"/>
        <v>#DIV/0!</v>
      </c>
      <c r="M236" s="25" t="e">
        <f t="shared" si="25"/>
        <v>#DIV/0!</v>
      </c>
      <c r="P236" s="26" t="e">
        <f t="shared" si="27"/>
        <v>#DIV/0!</v>
      </c>
      <c r="Q236" s="27"/>
      <c r="R236" s="27"/>
      <c r="S236" s="26" t="e">
        <f t="shared" si="26"/>
        <v>#DIV/0!</v>
      </c>
    </row>
    <row r="237" spans="1:19" x14ac:dyDescent="0.25">
      <c r="A237" s="23">
        <v>44942</v>
      </c>
      <c r="D237" s="24">
        <f t="shared" si="23"/>
        <v>0</v>
      </c>
      <c r="H237" s="3">
        <f t="shared" si="28"/>
        <v>0</v>
      </c>
      <c r="I237" s="25" t="e">
        <f t="shared" si="24"/>
        <v>#DIV/0!</v>
      </c>
      <c r="K237" s="25" t="e">
        <f t="shared" si="29"/>
        <v>#DIV/0!</v>
      </c>
      <c r="M237" s="25" t="e">
        <f t="shared" si="25"/>
        <v>#DIV/0!</v>
      </c>
      <c r="P237" s="26" t="e">
        <f t="shared" si="27"/>
        <v>#DIV/0!</v>
      </c>
      <c r="Q237" s="27"/>
      <c r="R237" s="27"/>
      <c r="S237" s="26" t="e">
        <f t="shared" si="26"/>
        <v>#DIV/0!</v>
      </c>
    </row>
    <row r="238" spans="1:19" x14ac:dyDescent="0.25">
      <c r="A238" s="23">
        <v>44943</v>
      </c>
      <c r="D238" s="24">
        <f t="shared" si="23"/>
        <v>0</v>
      </c>
      <c r="H238" s="3">
        <f t="shared" si="28"/>
        <v>0</v>
      </c>
      <c r="I238" s="25" t="e">
        <f t="shared" si="24"/>
        <v>#DIV/0!</v>
      </c>
      <c r="K238" s="25" t="e">
        <f t="shared" si="29"/>
        <v>#DIV/0!</v>
      </c>
      <c r="M238" s="25" t="e">
        <f t="shared" si="25"/>
        <v>#DIV/0!</v>
      </c>
      <c r="P238" s="26" t="e">
        <f t="shared" si="27"/>
        <v>#DIV/0!</v>
      </c>
      <c r="Q238" s="27"/>
      <c r="R238" s="27"/>
      <c r="S238" s="26" t="e">
        <f t="shared" si="26"/>
        <v>#DIV/0!</v>
      </c>
    </row>
    <row r="239" spans="1:19" x14ac:dyDescent="0.25">
      <c r="A239" s="23">
        <v>44944</v>
      </c>
      <c r="D239" s="24">
        <f t="shared" si="23"/>
        <v>0</v>
      </c>
      <c r="H239" s="3">
        <f t="shared" si="28"/>
        <v>0</v>
      </c>
      <c r="I239" s="25" t="e">
        <f t="shared" si="24"/>
        <v>#DIV/0!</v>
      </c>
      <c r="K239" s="25" t="e">
        <f t="shared" si="29"/>
        <v>#DIV/0!</v>
      </c>
      <c r="M239" s="25" t="e">
        <f t="shared" si="25"/>
        <v>#DIV/0!</v>
      </c>
      <c r="P239" s="26" t="e">
        <f t="shared" si="27"/>
        <v>#DIV/0!</v>
      </c>
      <c r="Q239" s="27"/>
      <c r="R239" s="27"/>
      <c r="S239" s="26" t="e">
        <f t="shared" si="26"/>
        <v>#DIV/0!</v>
      </c>
    </row>
    <row r="240" spans="1:19" x14ac:dyDescent="0.25">
      <c r="A240" s="23">
        <v>44945</v>
      </c>
      <c r="D240" s="24">
        <f t="shared" si="23"/>
        <v>0</v>
      </c>
      <c r="H240" s="3">
        <f t="shared" si="28"/>
        <v>0</v>
      </c>
      <c r="I240" s="25" t="e">
        <f t="shared" si="24"/>
        <v>#DIV/0!</v>
      </c>
      <c r="K240" s="25" t="e">
        <f t="shared" si="29"/>
        <v>#DIV/0!</v>
      </c>
      <c r="M240" s="25" t="e">
        <f t="shared" si="25"/>
        <v>#DIV/0!</v>
      </c>
      <c r="P240" s="26" t="e">
        <f t="shared" si="27"/>
        <v>#DIV/0!</v>
      </c>
      <c r="Q240" s="27"/>
      <c r="R240" s="27"/>
      <c r="S240" s="26" t="e">
        <f t="shared" si="26"/>
        <v>#DIV/0!</v>
      </c>
    </row>
    <row r="241" spans="1:19" x14ac:dyDescent="0.25">
      <c r="A241" s="23">
        <v>44946</v>
      </c>
      <c r="D241" s="24">
        <f t="shared" si="23"/>
        <v>0</v>
      </c>
      <c r="H241" s="3">
        <f t="shared" si="28"/>
        <v>0</v>
      </c>
      <c r="I241" s="25" t="e">
        <f t="shared" si="24"/>
        <v>#DIV/0!</v>
      </c>
      <c r="K241" s="25" t="e">
        <f t="shared" si="29"/>
        <v>#DIV/0!</v>
      </c>
      <c r="M241" s="25" t="e">
        <f t="shared" si="25"/>
        <v>#DIV/0!</v>
      </c>
      <c r="P241" s="26" t="e">
        <f t="shared" si="27"/>
        <v>#DIV/0!</v>
      </c>
      <c r="Q241" s="27"/>
      <c r="R241" s="27"/>
      <c r="S241" s="26" t="e">
        <f t="shared" si="26"/>
        <v>#DIV/0!</v>
      </c>
    </row>
    <row r="242" spans="1:19" x14ac:dyDescent="0.25">
      <c r="A242" s="23">
        <v>44947</v>
      </c>
      <c r="D242" s="24">
        <f t="shared" si="23"/>
        <v>0</v>
      </c>
      <c r="H242" s="3">
        <f t="shared" si="28"/>
        <v>0</v>
      </c>
      <c r="I242" s="25" t="e">
        <f t="shared" si="24"/>
        <v>#DIV/0!</v>
      </c>
      <c r="K242" s="25" t="e">
        <f t="shared" si="29"/>
        <v>#DIV/0!</v>
      </c>
      <c r="M242" s="25" t="e">
        <f t="shared" si="25"/>
        <v>#DIV/0!</v>
      </c>
      <c r="P242" s="26" t="e">
        <f t="shared" si="27"/>
        <v>#DIV/0!</v>
      </c>
      <c r="Q242" s="27"/>
      <c r="R242" s="27"/>
      <c r="S242" s="26" t="e">
        <f t="shared" si="26"/>
        <v>#DIV/0!</v>
      </c>
    </row>
    <row r="243" spans="1:19" x14ac:dyDescent="0.25">
      <c r="A243" s="23">
        <v>44948</v>
      </c>
      <c r="D243" s="24">
        <f t="shared" si="23"/>
        <v>0</v>
      </c>
      <c r="H243" s="3">
        <f t="shared" si="28"/>
        <v>0</v>
      </c>
      <c r="I243" s="25" t="e">
        <f t="shared" si="24"/>
        <v>#DIV/0!</v>
      </c>
      <c r="K243" s="25" t="e">
        <f t="shared" si="29"/>
        <v>#DIV/0!</v>
      </c>
      <c r="M243" s="25" t="e">
        <f t="shared" si="25"/>
        <v>#DIV/0!</v>
      </c>
      <c r="P243" s="26" t="e">
        <f t="shared" si="27"/>
        <v>#DIV/0!</v>
      </c>
      <c r="Q243" s="27"/>
      <c r="R243" s="27"/>
      <c r="S243" s="26" t="e">
        <f t="shared" si="26"/>
        <v>#DIV/0!</v>
      </c>
    </row>
    <row r="244" spans="1:19" x14ac:dyDescent="0.25">
      <c r="A244" s="23">
        <v>44949</v>
      </c>
      <c r="D244" s="24">
        <f t="shared" si="23"/>
        <v>0</v>
      </c>
      <c r="H244" s="3">
        <f t="shared" si="28"/>
        <v>0</v>
      </c>
      <c r="I244" s="25" t="e">
        <f t="shared" si="24"/>
        <v>#DIV/0!</v>
      </c>
      <c r="K244" s="25" t="e">
        <f t="shared" si="29"/>
        <v>#DIV/0!</v>
      </c>
      <c r="M244" s="25" t="e">
        <f t="shared" si="25"/>
        <v>#DIV/0!</v>
      </c>
      <c r="P244" s="26" t="e">
        <f t="shared" si="27"/>
        <v>#DIV/0!</v>
      </c>
      <c r="Q244" s="27"/>
      <c r="R244" s="27"/>
      <c r="S244" s="26" t="e">
        <f t="shared" si="26"/>
        <v>#DIV/0!</v>
      </c>
    </row>
    <row r="245" spans="1:19" x14ac:dyDescent="0.25">
      <c r="A245" s="23">
        <v>44950</v>
      </c>
      <c r="D245" s="24">
        <f t="shared" si="23"/>
        <v>0</v>
      </c>
      <c r="H245" s="3">
        <f t="shared" si="28"/>
        <v>0</v>
      </c>
      <c r="I245" s="25" t="e">
        <f t="shared" si="24"/>
        <v>#DIV/0!</v>
      </c>
      <c r="K245" s="25" t="e">
        <f t="shared" si="29"/>
        <v>#DIV/0!</v>
      </c>
      <c r="M245" s="25" t="e">
        <f t="shared" si="25"/>
        <v>#DIV/0!</v>
      </c>
      <c r="P245" s="26" t="e">
        <f t="shared" si="27"/>
        <v>#DIV/0!</v>
      </c>
      <c r="Q245" s="27"/>
      <c r="R245" s="27"/>
      <c r="S245" s="26" t="e">
        <f t="shared" si="26"/>
        <v>#DIV/0!</v>
      </c>
    </row>
    <row r="246" spans="1:19" x14ac:dyDescent="0.25">
      <c r="A246" s="23">
        <v>44951</v>
      </c>
      <c r="D246" s="24">
        <f t="shared" si="23"/>
        <v>0</v>
      </c>
      <c r="H246" s="3">
        <f t="shared" si="28"/>
        <v>0</v>
      </c>
      <c r="I246" s="25" t="e">
        <f t="shared" si="24"/>
        <v>#DIV/0!</v>
      </c>
      <c r="K246" s="25" t="e">
        <f t="shared" si="29"/>
        <v>#DIV/0!</v>
      </c>
      <c r="M246" s="25" t="e">
        <f t="shared" si="25"/>
        <v>#DIV/0!</v>
      </c>
      <c r="P246" s="26" t="e">
        <f t="shared" si="27"/>
        <v>#DIV/0!</v>
      </c>
      <c r="Q246" s="27"/>
      <c r="R246" s="27"/>
      <c r="S246" s="26" t="e">
        <f t="shared" si="26"/>
        <v>#DIV/0!</v>
      </c>
    </row>
    <row r="247" spans="1:19" x14ac:dyDescent="0.25">
      <c r="A247" s="23">
        <v>44952</v>
      </c>
      <c r="D247" s="24">
        <f t="shared" si="23"/>
        <v>0</v>
      </c>
      <c r="H247" s="3">
        <f t="shared" si="28"/>
        <v>0</v>
      </c>
      <c r="I247" s="25" t="e">
        <f t="shared" si="24"/>
        <v>#DIV/0!</v>
      </c>
      <c r="K247" s="25" t="e">
        <f t="shared" si="29"/>
        <v>#DIV/0!</v>
      </c>
      <c r="M247" s="25" t="e">
        <f t="shared" si="25"/>
        <v>#DIV/0!</v>
      </c>
      <c r="P247" s="26" t="e">
        <f t="shared" si="27"/>
        <v>#DIV/0!</v>
      </c>
      <c r="Q247" s="27"/>
      <c r="R247" s="27"/>
      <c r="S247" s="26" t="e">
        <f t="shared" si="26"/>
        <v>#DIV/0!</v>
      </c>
    </row>
    <row r="248" spans="1:19" x14ac:dyDescent="0.25">
      <c r="A248" s="23">
        <v>44953</v>
      </c>
      <c r="D248" s="24">
        <f t="shared" si="23"/>
        <v>0</v>
      </c>
      <c r="H248" s="3">
        <f t="shared" si="28"/>
        <v>0</v>
      </c>
      <c r="I248" s="25" t="e">
        <f t="shared" si="24"/>
        <v>#DIV/0!</v>
      </c>
      <c r="K248" s="25" t="e">
        <f t="shared" si="29"/>
        <v>#DIV/0!</v>
      </c>
      <c r="M248" s="25" t="e">
        <f t="shared" si="25"/>
        <v>#DIV/0!</v>
      </c>
      <c r="P248" s="26" t="e">
        <f t="shared" si="27"/>
        <v>#DIV/0!</v>
      </c>
      <c r="Q248" s="27"/>
      <c r="R248" s="27"/>
      <c r="S248" s="26" t="e">
        <f t="shared" si="26"/>
        <v>#DIV/0!</v>
      </c>
    </row>
    <row r="249" spans="1:19" x14ac:dyDescent="0.25">
      <c r="A249" s="23">
        <v>44954</v>
      </c>
      <c r="D249" s="24">
        <f t="shared" si="23"/>
        <v>0</v>
      </c>
      <c r="H249" s="3">
        <f t="shared" si="28"/>
        <v>0</v>
      </c>
      <c r="I249" s="25" t="e">
        <f t="shared" si="24"/>
        <v>#DIV/0!</v>
      </c>
      <c r="K249" s="25" t="e">
        <f t="shared" si="29"/>
        <v>#DIV/0!</v>
      </c>
      <c r="M249" s="25" t="e">
        <f t="shared" si="25"/>
        <v>#DIV/0!</v>
      </c>
      <c r="P249" s="26" t="e">
        <f t="shared" si="27"/>
        <v>#DIV/0!</v>
      </c>
      <c r="Q249" s="27"/>
      <c r="R249" s="27"/>
      <c r="S249" s="26" t="e">
        <f t="shared" si="26"/>
        <v>#DIV/0!</v>
      </c>
    </row>
    <row r="250" spans="1:19" x14ac:dyDescent="0.25">
      <c r="A250" s="23">
        <v>44955</v>
      </c>
      <c r="D250" s="24">
        <f t="shared" si="23"/>
        <v>0</v>
      </c>
      <c r="H250" s="3">
        <f t="shared" si="28"/>
        <v>0</v>
      </c>
      <c r="I250" s="25" t="e">
        <f t="shared" si="24"/>
        <v>#DIV/0!</v>
      </c>
      <c r="K250" s="25" t="e">
        <f t="shared" si="29"/>
        <v>#DIV/0!</v>
      </c>
      <c r="M250" s="25" t="e">
        <f t="shared" si="25"/>
        <v>#DIV/0!</v>
      </c>
      <c r="P250" s="26" t="e">
        <f t="shared" si="27"/>
        <v>#DIV/0!</v>
      </c>
      <c r="Q250" s="27"/>
      <c r="R250" s="27"/>
      <c r="S250" s="26" t="e">
        <f t="shared" si="26"/>
        <v>#DIV/0!</v>
      </c>
    </row>
    <row r="251" spans="1:19" x14ac:dyDescent="0.25">
      <c r="A251" s="23">
        <v>44956</v>
      </c>
      <c r="D251" s="24">
        <f t="shared" si="23"/>
        <v>0</v>
      </c>
      <c r="H251" s="3">
        <f t="shared" si="28"/>
        <v>0</v>
      </c>
      <c r="I251" s="25" t="e">
        <f t="shared" si="24"/>
        <v>#DIV/0!</v>
      </c>
      <c r="K251" s="25" t="e">
        <f t="shared" si="29"/>
        <v>#DIV/0!</v>
      </c>
      <c r="M251" s="25" t="e">
        <f t="shared" si="25"/>
        <v>#DIV/0!</v>
      </c>
      <c r="P251" s="26" t="e">
        <f t="shared" si="27"/>
        <v>#DIV/0!</v>
      </c>
      <c r="Q251" s="27"/>
      <c r="R251" s="27"/>
      <c r="S251" s="26" t="e">
        <f t="shared" si="26"/>
        <v>#DIV/0!</v>
      </c>
    </row>
    <row r="252" spans="1:19" x14ac:dyDescent="0.25">
      <c r="A252" s="23">
        <v>44957</v>
      </c>
      <c r="D252" s="24">
        <f t="shared" si="23"/>
        <v>0</v>
      </c>
      <c r="H252" s="3">
        <f t="shared" si="28"/>
        <v>0</v>
      </c>
      <c r="I252" s="25" t="e">
        <f t="shared" si="24"/>
        <v>#DIV/0!</v>
      </c>
      <c r="K252" s="25" t="e">
        <f t="shared" si="29"/>
        <v>#DIV/0!</v>
      </c>
      <c r="M252" s="25" t="e">
        <f t="shared" si="25"/>
        <v>#DIV/0!</v>
      </c>
      <c r="P252" s="26" t="e">
        <f t="shared" si="27"/>
        <v>#DIV/0!</v>
      </c>
      <c r="Q252" s="27"/>
      <c r="R252" s="27"/>
      <c r="S252" s="26" t="e">
        <f t="shared" si="26"/>
        <v>#DIV/0!</v>
      </c>
    </row>
    <row r="253" spans="1:19" x14ac:dyDescent="0.25">
      <c r="A253" s="23">
        <v>44958</v>
      </c>
      <c r="D253" s="24">
        <f t="shared" si="23"/>
        <v>0</v>
      </c>
      <c r="H253" s="3">
        <f t="shared" si="28"/>
        <v>0</v>
      </c>
      <c r="I253" s="25" t="e">
        <f t="shared" si="24"/>
        <v>#DIV/0!</v>
      </c>
      <c r="K253" s="25" t="e">
        <f t="shared" si="29"/>
        <v>#DIV/0!</v>
      </c>
      <c r="M253" s="25" t="e">
        <f t="shared" si="25"/>
        <v>#DIV/0!</v>
      </c>
      <c r="P253" s="26" t="e">
        <f t="shared" si="27"/>
        <v>#DIV/0!</v>
      </c>
      <c r="Q253" s="27"/>
      <c r="R253" s="27"/>
      <c r="S253" s="26" t="e">
        <f t="shared" si="26"/>
        <v>#DIV/0!</v>
      </c>
    </row>
    <row r="254" spans="1:19" x14ac:dyDescent="0.25">
      <c r="A254" s="23">
        <v>44959</v>
      </c>
      <c r="D254" s="24">
        <f t="shared" si="23"/>
        <v>0</v>
      </c>
      <c r="H254" s="3">
        <f t="shared" si="28"/>
        <v>0</v>
      </c>
      <c r="I254" s="25" t="e">
        <f t="shared" si="24"/>
        <v>#DIV/0!</v>
      </c>
      <c r="K254" s="25" t="e">
        <f t="shared" si="29"/>
        <v>#DIV/0!</v>
      </c>
      <c r="M254" s="25" t="e">
        <f t="shared" si="25"/>
        <v>#DIV/0!</v>
      </c>
      <c r="P254" s="26" t="e">
        <f t="shared" si="27"/>
        <v>#DIV/0!</v>
      </c>
      <c r="Q254" s="27"/>
      <c r="R254" s="27"/>
      <c r="S254" s="26" t="e">
        <f t="shared" si="26"/>
        <v>#DIV/0!</v>
      </c>
    </row>
    <row r="255" spans="1:19" x14ac:dyDescent="0.25">
      <c r="A255" s="23">
        <v>44960</v>
      </c>
      <c r="D255" s="24">
        <f t="shared" si="23"/>
        <v>0</v>
      </c>
      <c r="H255" s="3">
        <f t="shared" si="28"/>
        <v>0</v>
      </c>
      <c r="I255" s="25" t="e">
        <f t="shared" si="24"/>
        <v>#DIV/0!</v>
      </c>
      <c r="K255" s="25" t="e">
        <f t="shared" si="29"/>
        <v>#DIV/0!</v>
      </c>
      <c r="M255" s="25" t="e">
        <f t="shared" si="25"/>
        <v>#DIV/0!</v>
      </c>
      <c r="P255" s="26" t="e">
        <f t="shared" si="27"/>
        <v>#DIV/0!</v>
      </c>
      <c r="Q255" s="27"/>
      <c r="R255" s="27"/>
      <c r="S255" s="26" t="e">
        <f t="shared" si="26"/>
        <v>#DIV/0!</v>
      </c>
    </row>
    <row r="256" spans="1:19" x14ac:dyDescent="0.25">
      <c r="A256" s="23">
        <v>44961</v>
      </c>
      <c r="D256" s="24">
        <f t="shared" si="23"/>
        <v>0</v>
      </c>
      <c r="H256" s="3">
        <f t="shared" si="28"/>
        <v>0</v>
      </c>
      <c r="I256" s="25" t="e">
        <f t="shared" si="24"/>
        <v>#DIV/0!</v>
      </c>
      <c r="K256" s="25" t="e">
        <f t="shared" si="29"/>
        <v>#DIV/0!</v>
      </c>
      <c r="M256" s="25" t="e">
        <f t="shared" si="25"/>
        <v>#DIV/0!</v>
      </c>
      <c r="P256" s="26" t="e">
        <f t="shared" si="27"/>
        <v>#DIV/0!</v>
      </c>
      <c r="Q256" s="27"/>
      <c r="R256" s="27"/>
      <c r="S256" s="26" t="e">
        <f t="shared" si="26"/>
        <v>#DIV/0!</v>
      </c>
    </row>
    <row r="257" spans="1:19" x14ac:dyDescent="0.25">
      <c r="A257" s="23">
        <v>44962</v>
      </c>
      <c r="D257" s="24">
        <f t="shared" si="23"/>
        <v>0</v>
      </c>
      <c r="H257" s="3">
        <f t="shared" si="28"/>
        <v>0</v>
      </c>
      <c r="I257" s="25" t="e">
        <f t="shared" si="24"/>
        <v>#DIV/0!</v>
      </c>
      <c r="K257" s="25" t="e">
        <f t="shared" si="29"/>
        <v>#DIV/0!</v>
      </c>
      <c r="M257" s="25" t="e">
        <f t="shared" si="25"/>
        <v>#DIV/0!</v>
      </c>
      <c r="P257" s="26" t="e">
        <f t="shared" si="27"/>
        <v>#DIV/0!</v>
      </c>
      <c r="Q257" s="27"/>
      <c r="R257" s="27"/>
      <c r="S257" s="26" t="e">
        <f t="shared" si="26"/>
        <v>#DIV/0!</v>
      </c>
    </row>
    <row r="258" spans="1:19" x14ac:dyDescent="0.25">
      <c r="A258" s="23">
        <v>44963</v>
      </c>
      <c r="D258" s="24">
        <f t="shared" si="23"/>
        <v>0</v>
      </c>
      <c r="H258" s="3">
        <f t="shared" si="28"/>
        <v>0</v>
      </c>
      <c r="I258" s="25" t="e">
        <f t="shared" si="24"/>
        <v>#DIV/0!</v>
      </c>
      <c r="K258" s="25" t="e">
        <f t="shared" si="29"/>
        <v>#DIV/0!</v>
      </c>
      <c r="M258" s="25" t="e">
        <f t="shared" si="25"/>
        <v>#DIV/0!</v>
      </c>
      <c r="P258" s="26" t="e">
        <f t="shared" si="27"/>
        <v>#DIV/0!</v>
      </c>
      <c r="Q258" s="27"/>
      <c r="R258" s="27"/>
      <c r="S258" s="26" t="e">
        <f t="shared" si="26"/>
        <v>#DIV/0!</v>
      </c>
    </row>
    <row r="259" spans="1:19" x14ac:dyDescent="0.25">
      <c r="A259" s="23">
        <v>44964</v>
      </c>
      <c r="D259" s="24">
        <f t="shared" si="23"/>
        <v>0</v>
      </c>
      <c r="H259" s="3">
        <f t="shared" si="28"/>
        <v>0</v>
      </c>
      <c r="I259" s="25" t="e">
        <f t="shared" si="24"/>
        <v>#DIV/0!</v>
      </c>
      <c r="K259" s="25" t="e">
        <f t="shared" si="29"/>
        <v>#DIV/0!</v>
      </c>
      <c r="M259" s="25" t="e">
        <f t="shared" si="25"/>
        <v>#DIV/0!</v>
      </c>
      <c r="P259" s="26" t="e">
        <f t="shared" si="27"/>
        <v>#DIV/0!</v>
      </c>
      <c r="Q259" s="27"/>
      <c r="R259" s="27"/>
      <c r="S259" s="26" t="e">
        <f t="shared" si="26"/>
        <v>#DIV/0!</v>
      </c>
    </row>
    <row r="260" spans="1:19" x14ac:dyDescent="0.25">
      <c r="A260" s="23">
        <v>44965</v>
      </c>
      <c r="D260" s="24">
        <f t="shared" si="23"/>
        <v>0</v>
      </c>
      <c r="H260" s="3">
        <f t="shared" si="28"/>
        <v>0</v>
      </c>
      <c r="I260" s="25" t="e">
        <f t="shared" si="24"/>
        <v>#DIV/0!</v>
      </c>
      <c r="K260" s="25" t="e">
        <f t="shared" si="29"/>
        <v>#DIV/0!</v>
      </c>
      <c r="M260" s="25" t="e">
        <f t="shared" si="25"/>
        <v>#DIV/0!</v>
      </c>
      <c r="P260" s="26" t="e">
        <f t="shared" si="27"/>
        <v>#DIV/0!</v>
      </c>
      <c r="Q260" s="27"/>
      <c r="R260" s="27"/>
      <c r="S260" s="26" t="e">
        <f t="shared" si="26"/>
        <v>#DIV/0!</v>
      </c>
    </row>
    <row r="261" spans="1:19" x14ac:dyDescent="0.25">
      <c r="A261" s="23">
        <v>44966</v>
      </c>
      <c r="D261" s="24">
        <f t="shared" si="23"/>
        <v>0</v>
      </c>
      <c r="H261" s="3">
        <f t="shared" si="28"/>
        <v>0</v>
      </c>
      <c r="I261" s="25" t="e">
        <f t="shared" si="24"/>
        <v>#DIV/0!</v>
      </c>
      <c r="K261" s="25" t="e">
        <f t="shared" si="29"/>
        <v>#DIV/0!</v>
      </c>
      <c r="M261" s="25" t="e">
        <f t="shared" si="25"/>
        <v>#DIV/0!</v>
      </c>
      <c r="P261" s="26" t="e">
        <f t="shared" si="27"/>
        <v>#DIV/0!</v>
      </c>
      <c r="Q261" s="27"/>
      <c r="R261" s="27"/>
      <c r="S261" s="26" t="e">
        <f t="shared" si="26"/>
        <v>#DIV/0!</v>
      </c>
    </row>
    <row r="262" spans="1:19" x14ac:dyDescent="0.25">
      <c r="A262" s="23">
        <v>44967</v>
      </c>
      <c r="D262" s="24">
        <f t="shared" si="23"/>
        <v>0</v>
      </c>
      <c r="H262" s="3">
        <f t="shared" si="28"/>
        <v>0</v>
      </c>
      <c r="I262" s="25" t="e">
        <f t="shared" si="24"/>
        <v>#DIV/0!</v>
      </c>
      <c r="K262" s="25" t="e">
        <f t="shared" si="29"/>
        <v>#DIV/0!</v>
      </c>
      <c r="M262" s="25" t="e">
        <f t="shared" si="25"/>
        <v>#DIV/0!</v>
      </c>
      <c r="P262" s="26" t="e">
        <f t="shared" si="27"/>
        <v>#DIV/0!</v>
      </c>
      <c r="Q262" s="27"/>
      <c r="R262" s="27"/>
      <c r="S262" s="26" t="e">
        <f t="shared" si="26"/>
        <v>#DIV/0!</v>
      </c>
    </row>
    <row r="263" spans="1:19" x14ac:dyDescent="0.25">
      <c r="A263" s="23">
        <v>44968</v>
      </c>
      <c r="D263" s="24">
        <f t="shared" si="23"/>
        <v>0</v>
      </c>
      <c r="H263" s="3">
        <f t="shared" si="28"/>
        <v>0</v>
      </c>
      <c r="I263" s="25" t="e">
        <f t="shared" si="24"/>
        <v>#DIV/0!</v>
      </c>
      <c r="K263" s="25" t="e">
        <f t="shared" si="29"/>
        <v>#DIV/0!</v>
      </c>
      <c r="M263" s="25" t="e">
        <f t="shared" si="25"/>
        <v>#DIV/0!</v>
      </c>
      <c r="P263" s="26" t="e">
        <f t="shared" si="27"/>
        <v>#DIV/0!</v>
      </c>
      <c r="Q263" s="27"/>
      <c r="R263" s="27"/>
      <c r="S263" s="26" t="e">
        <f t="shared" si="26"/>
        <v>#DIV/0!</v>
      </c>
    </row>
    <row r="264" spans="1:19" x14ac:dyDescent="0.25">
      <c r="A264" s="23">
        <v>44969</v>
      </c>
      <c r="D264" s="24">
        <f t="shared" ref="D264:D286" si="30">SUM(B264:C264)</f>
        <v>0</v>
      </c>
      <c r="H264" s="3">
        <f t="shared" si="28"/>
        <v>0</v>
      </c>
      <c r="I264" s="25" t="e">
        <f t="shared" ref="I264:I286" si="31">H264/D264</f>
        <v>#DIV/0!</v>
      </c>
      <c r="K264" s="25" t="e">
        <f t="shared" si="29"/>
        <v>#DIV/0!</v>
      </c>
      <c r="M264" s="25" t="e">
        <f t="shared" si="25"/>
        <v>#DIV/0!</v>
      </c>
      <c r="P264" s="26" t="e">
        <f t="shared" si="27"/>
        <v>#DIV/0!</v>
      </c>
      <c r="Q264" s="27"/>
      <c r="R264" s="27"/>
      <c r="S264" s="26" t="e">
        <f t="shared" si="26"/>
        <v>#DIV/0!</v>
      </c>
    </row>
    <row r="265" spans="1:19" x14ac:dyDescent="0.25">
      <c r="A265" s="23">
        <v>44970</v>
      </c>
      <c r="D265" s="24">
        <f t="shared" si="30"/>
        <v>0</v>
      </c>
      <c r="H265" s="3">
        <f t="shared" si="28"/>
        <v>0</v>
      </c>
      <c r="I265" s="25" t="e">
        <f t="shared" si="31"/>
        <v>#DIV/0!</v>
      </c>
      <c r="K265" s="25" t="e">
        <f t="shared" si="29"/>
        <v>#DIV/0!</v>
      </c>
      <c r="M265" s="25" t="e">
        <f t="shared" ref="M265:M286" si="32">K265+(L265/D265*0.88)</f>
        <v>#DIV/0!</v>
      </c>
      <c r="P265" s="26" t="e">
        <f t="shared" si="27"/>
        <v>#DIV/0!</v>
      </c>
      <c r="Q265" s="27"/>
      <c r="R265" s="27"/>
      <c r="S265" s="26" t="e">
        <f t="shared" ref="S265:S286" si="33">P265 * ((0.38*R265+0.21*Q265+1.05)/3.28)</f>
        <v>#DIV/0!</v>
      </c>
    </row>
    <row r="266" spans="1:19" x14ac:dyDescent="0.25">
      <c r="A266" s="23">
        <v>44971</v>
      </c>
      <c r="D266" s="24">
        <f t="shared" si="30"/>
        <v>0</v>
      </c>
      <c r="H266" s="3">
        <f t="shared" si="28"/>
        <v>0</v>
      </c>
      <c r="I266" s="25" t="e">
        <f t="shared" si="31"/>
        <v>#DIV/0!</v>
      </c>
      <c r="K266" s="25" t="e">
        <f t="shared" si="29"/>
        <v>#DIV/0!</v>
      </c>
      <c r="M266" s="25" t="e">
        <f t="shared" si="32"/>
        <v>#DIV/0!</v>
      </c>
      <c r="P266" s="26" t="e">
        <f t="shared" si="27"/>
        <v>#DIV/0!</v>
      </c>
      <c r="Q266" s="27"/>
      <c r="R266" s="27"/>
      <c r="S266" s="26" t="e">
        <f t="shared" si="33"/>
        <v>#DIV/0!</v>
      </c>
    </row>
    <row r="267" spans="1:19" x14ac:dyDescent="0.25">
      <c r="A267" s="23">
        <v>44972</v>
      </c>
      <c r="D267" s="24">
        <f t="shared" si="30"/>
        <v>0</v>
      </c>
      <c r="H267" s="3">
        <f t="shared" si="28"/>
        <v>0</v>
      </c>
      <c r="I267" s="25" t="e">
        <f t="shared" si="31"/>
        <v>#DIV/0!</v>
      </c>
      <c r="K267" s="25" t="e">
        <f t="shared" si="29"/>
        <v>#DIV/0!</v>
      </c>
      <c r="M267" s="25" t="e">
        <f t="shared" si="32"/>
        <v>#DIV/0!</v>
      </c>
      <c r="P267" s="26" t="e">
        <f t="shared" si="27"/>
        <v>#DIV/0!</v>
      </c>
      <c r="Q267" s="27"/>
      <c r="R267" s="27"/>
      <c r="S267" s="26" t="e">
        <f t="shared" si="33"/>
        <v>#DIV/0!</v>
      </c>
    </row>
    <row r="268" spans="1:19" x14ac:dyDescent="0.25">
      <c r="A268" s="23">
        <v>44973</v>
      </c>
      <c r="D268" s="24">
        <f t="shared" si="30"/>
        <v>0</v>
      </c>
      <c r="H268" s="3">
        <f t="shared" si="28"/>
        <v>0</v>
      </c>
      <c r="I268" s="25" t="e">
        <f t="shared" si="31"/>
        <v>#DIV/0!</v>
      </c>
      <c r="K268" s="25" t="e">
        <f t="shared" si="29"/>
        <v>#DIV/0!</v>
      </c>
      <c r="M268" s="25" t="e">
        <f t="shared" si="32"/>
        <v>#DIV/0!</v>
      </c>
      <c r="P268" s="26" t="e">
        <f t="shared" ref="P268:P286" si="34">(N268+O268)/D268</f>
        <v>#DIV/0!</v>
      </c>
      <c r="Q268" s="27"/>
      <c r="R268" s="27"/>
      <c r="S268" s="26" t="e">
        <f t="shared" si="33"/>
        <v>#DIV/0!</v>
      </c>
    </row>
    <row r="269" spans="1:19" x14ac:dyDescent="0.25">
      <c r="A269" s="23">
        <v>44974</v>
      </c>
      <c r="D269" s="24">
        <f t="shared" si="30"/>
        <v>0</v>
      </c>
      <c r="E269" s="3"/>
      <c r="F269" s="3"/>
      <c r="G269" s="3"/>
      <c r="H269" s="3">
        <f t="shared" si="28"/>
        <v>0</v>
      </c>
      <c r="I269" s="25" t="e">
        <f t="shared" si="31"/>
        <v>#DIV/0!</v>
      </c>
      <c r="K269" s="25" t="e">
        <f t="shared" si="29"/>
        <v>#DIV/0!</v>
      </c>
      <c r="L269" s="3"/>
      <c r="M269" s="25" t="e">
        <f t="shared" si="32"/>
        <v>#DIV/0!</v>
      </c>
      <c r="P269" s="26" t="e">
        <f t="shared" si="34"/>
        <v>#DIV/0!</v>
      </c>
      <c r="Q269" s="27"/>
      <c r="R269" s="27"/>
      <c r="S269" s="26" t="e">
        <f t="shared" si="33"/>
        <v>#DIV/0!</v>
      </c>
    </row>
    <row r="270" spans="1:19" x14ac:dyDescent="0.25">
      <c r="A270" s="23">
        <v>44975</v>
      </c>
      <c r="D270" s="24">
        <f t="shared" si="30"/>
        <v>0</v>
      </c>
      <c r="E270" s="3"/>
      <c r="F270" s="3"/>
      <c r="G270" s="3"/>
      <c r="H270" s="3">
        <f t="shared" si="28"/>
        <v>0</v>
      </c>
      <c r="I270" s="25" t="e">
        <f t="shared" si="31"/>
        <v>#DIV/0!</v>
      </c>
      <c r="K270" s="25" t="e">
        <f t="shared" si="29"/>
        <v>#DIV/0!</v>
      </c>
      <c r="L270" s="3"/>
      <c r="M270" s="25" t="e">
        <f t="shared" si="32"/>
        <v>#DIV/0!</v>
      </c>
      <c r="P270" s="26" t="e">
        <f t="shared" si="34"/>
        <v>#DIV/0!</v>
      </c>
      <c r="Q270" s="27"/>
      <c r="R270" s="27"/>
      <c r="S270" s="26" t="e">
        <f t="shared" si="33"/>
        <v>#DIV/0!</v>
      </c>
    </row>
    <row r="271" spans="1:19" x14ac:dyDescent="0.25">
      <c r="A271" s="23">
        <v>44976</v>
      </c>
      <c r="B271" s="3"/>
      <c r="D271" s="24">
        <f t="shared" si="30"/>
        <v>0</v>
      </c>
      <c r="E271" s="3"/>
      <c r="F271" s="3"/>
      <c r="G271" s="3"/>
      <c r="H271" s="3">
        <f t="shared" si="28"/>
        <v>0</v>
      </c>
      <c r="I271" s="25" t="e">
        <f t="shared" si="31"/>
        <v>#DIV/0!</v>
      </c>
      <c r="K271" s="25" t="e">
        <f t="shared" si="29"/>
        <v>#DIV/0!</v>
      </c>
      <c r="L271" s="3"/>
      <c r="M271" s="25" t="e">
        <f t="shared" si="32"/>
        <v>#DIV/0!</v>
      </c>
      <c r="P271" s="26" t="e">
        <f t="shared" si="34"/>
        <v>#DIV/0!</v>
      </c>
      <c r="Q271" s="27"/>
      <c r="R271" s="27"/>
      <c r="S271" s="26" t="e">
        <f t="shared" si="33"/>
        <v>#DIV/0!</v>
      </c>
    </row>
    <row r="272" spans="1:19" x14ac:dyDescent="0.25">
      <c r="A272" s="23">
        <v>44977</v>
      </c>
      <c r="B272" s="3"/>
      <c r="D272" s="24">
        <f t="shared" si="30"/>
        <v>0</v>
      </c>
      <c r="E272" s="3"/>
      <c r="F272" s="3"/>
      <c r="G272" s="3"/>
      <c r="H272" s="3">
        <f t="shared" si="28"/>
        <v>0</v>
      </c>
      <c r="I272" s="25" t="e">
        <f t="shared" si="31"/>
        <v>#DIV/0!</v>
      </c>
      <c r="K272" s="25" t="e">
        <f t="shared" si="29"/>
        <v>#DIV/0!</v>
      </c>
      <c r="L272" s="3"/>
      <c r="M272" s="25" t="e">
        <f t="shared" si="32"/>
        <v>#DIV/0!</v>
      </c>
      <c r="P272" s="26" t="e">
        <f t="shared" si="34"/>
        <v>#DIV/0!</v>
      </c>
      <c r="Q272" s="27"/>
      <c r="R272" s="27"/>
      <c r="S272" s="26" t="e">
        <f t="shared" si="33"/>
        <v>#DIV/0!</v>
      </c>
    </row>
    <row r="273" spans="1:19" x14ac:dyDescent="0.25">
      <c r="A273" s="23">
        <v>44978</v>
      </c>
      <c r="B273" s="3"/>
      <c r="D273" s="24">
        <f t="shared" si="30"/>
        <v>0</v>
      </c>
      <c r="E273" s="3"/>
      <c r="F273" s="3"/>
      <c r="G273" s="3"/>
      <c r="H273" s="3">
        <f t="shared" si="28"/>
        <v>0</v>
      </c>
      <c r="I273" s="25" t="e">
        <f t="shared" si="31"/>
        <v>#DIV/0!</v>
      </c>
      <c r="K273" s="25" t="e">
        <f t="shared" si="29"/>
        <v>#DIV/0!</v>
      </c>
      <c r="L273" s="3"/>
      <c r="M273" s="25" t="e">
        <f t="shared" si="32"/>
        <v>#DIV/0!</v>
      </c>
      <c r="P273" s="26" t="e">
        <f t="shared" si="34"/>
        <v>#DIV/0!</v>
      </c>
      <c r="Q273" s="27"/>
      <c r="R273" s="27"/>
      <c r="S273" s="26" t="e">
        <f t="shared" si="33"/>
        <v>#DIV/0!</v>
      </c>
    </row>
    <row r="274" spans="1:19" x14ac:dyDescent="0.25">
      <c r="A274" s="23">
        <v>44979</v>
      </c>
      <c r="B274" s="3"/>
      <c r="D274" s="24">
        <f t="shared" si="30"/>
        <v>0</v>
      </c>
      <c r="E274" s="3"/>
      <c r="F274" s="3"/>
      <c r="G274" s="3"/>
      <c r="H274" s="3">
        <f t="shared" si="28"/>
        <v>0</v>
      </c>
      <c r="I274" s="25" t="e">
        <f t="shared" si="31"/>
        <v>#DIV/0!</v>
      </c>
      <c r="K274" s="25" t="e">
        <f t="shared" si="29"/>
        <v>#DIV/0!</v>
      </c>
      <c r="L274" s="3"/>
      <c r="M274" s="25" t="e">
        <f t="shared" si="32"/>
        <v>#DIV/0!</v>
      </c>
      <c r="P274" s="26" t="e">
        <f t="shared" si="34"/>
        <v>#DIV/0!</v>
      </c>
      <c r="Q274" s="27"/>
      <c r="R274" s="27"/>
      <c r="S274" s="26" t="e">
        <f t="shared" si="33"/>
        <v>#DIV/0!</v>
      </c>
    </row>
    <row r="275" spans="1:19" x14ac:dyDescent="0.25">
      <c r="A275" s="23">
        <v>44980</v>
      </c>
      <c r="B275" s="3"/>
      <c r="D275" s="24">
        <f t="shared" si="30"/>
        <v>0</v>
      </c>
      <c r="E275" s="3"/>
      <c r="F275" s="3"/>
      <c r="G275" s="3"/>
      <c r="H275" s="3">
        <f t="shared" si="28"/>
        <v>0</v>
      </c>
      <c r="I275" s="25" t="e">
        <f t="shared" si="31"/>
        <v>#DIV/0!</v>
      </c>
      <c r="K275" s="25" t="e">
        <f t="shared" si="29"/>
        <v>#DIV/0!</v>
      </c>
      <c r="L275" s="3"/>
      <c r="M275" s="25" t="e">
        <f t="shared" si="32"/>
        <v>#DIV/0!</v>
      </c>
      <c r="P275" s="26" t="e">
        <f t="shared" si="34"/>
        <v>#DIV/0!</v>
      </c>
      <c r="Q275" s="27"/>
      <c r="R275" s="27"/>
      <c r="S275" s="26" t="e">
        <f t="shared" si="33"/>
        <v>#DIV/0!</v>
      </c>
    </row>
    <row r="276" spans="1:19" x14ac:dyDescent="0.25">
      <c r="A276" s="23">
        <v>44981</v>
      </c>
      <c r="B276" s="3"/>
      <c r="D276" s="24">
        <f t="shared" si="30"/>
        <v>0</v>
      </c>
      <c r="E276" s="3"/>
      <c r="F276" s="3"/>
      <c r="G276" s="3"/>
      <c r="H276" s="3">
        <f t="shared" si="28"/>
        <v>0</v>
      </c>
      <c r="I276" s="25" t="e">
        <f t="shared" si="31"/>
        <v>#DIV/0!</v>
      </c>
      <c r="K276" s="25" t="e">
        <f t="shared" si="29"/>
        <v>#DIV/0!</v>
      </c>
      <c r="L276" s="3"/>
      <c r="M276" s="25" t="e">
        <f t="shared" si="32"/>
        <v>#DIV/0!</v>
      </c>
      <c r="P276" s="26" t="e">
        <f t="shared" si="34"/>
        <v>#DIV/0!</v>
      </c>
      <c r="Q276" s="27"/>
      <c r="R276" s="27"/>
      <c r="S276" s="26" t="e">
        <f t="shared" si="33"/>
        <v>#DIV/0!</v>
      </c>
    </row>
    <row r="277" spans="1:19" x14ac:dyDescent="0.25">
      <c r="A277" s="23">
        <v>44982</v>
      </c>
      <c r="B277" s="3"/>
      <c r="D277" s="24">
        <f t="shared" si="30"/>
        <v>0</v>
      </c>
      <c r="E277" s="3"/>
      <c r="F277" s="3"/>
      <c r="G277" s="3"/>
      <c r="H277" s="3">
        <f t="shared" si="28"/>
        <v>0</v>
      </c>
      <c r="I277" s="25" t="e">
        <f t="shared" si="31"/>
        <v>#DIV/0!</v>
      </c>
      <c r="K277" s="25" t="e">
        <f t="shared" si="29"/>
        <v>#DIV/0!</v>
      </c>
      <c r="L277" s="3"/>
      <c r="M277" s="25" t="e">
        <f t="shared" si="32"/>
        <v>#DIV/0!</v>
      </c>
      <c r="P277" s="26" t="e">
        <f t="shared" si="34"/>
        <v>#DIV/0!</v>
      </c>
      <c r="Q277" s="27"/>
      <c r="R277" s="27"/>
      <c r="S277" s="26" t="e">
        <f t="shared" si="33"/>
        <v>#DIV/0!</v>
      </c>
    </row>
    <row r="278" spans="1:19" x14ac:dyDescent="0.25">
      <c r="A278" s="23">
        <v>44983</v>
      </c>
      <c r="B278" s="3"/>
      <c r="D278" s="24">
        <f t="shared" si="30"/>
        <v>0</v>
      </c>
      <c r="E278" s="3"/>
      <c r="F278" s="3"/>
      <c r="G278" s="3"/>
      <c r="H278" s="3">
        <f t="shared" si="28"/>
        <v>0</v>
      </c>
      <c r="I278" s="25" t="e">
        <f t="shared" si="31"/>
        <v>#DIV/0!</v>
      </c>
      <c r="K278" s="25" t="e">
        <f t="shared" si="29"/>
        <v>#DIV/0!</v>
      </c>
      <c r="L278" s="3"/>
      <c r="M278" s="25" t="e">
        <f t="shared" si="32"/>
        <v>#DIV/0!</v>
      </c>
      <c r="P278" s="26" t="e">
        <f t="shared" si="34"/>
        <v>#DIV/0!</v>
      </c>
      <c r="Q278" s="27"/>
      <c r="R278" s="27"/>
      <c r="S278" s="26" t="e">
        <f t="shared" si="33"/>
        <v>#DIV/0!</v>
      </c>
    </row>
    <row r="279" spans="1:19" x14ac:dyDescent="0.25">
      <c r="A279" s="23">
        <v>44984</v>
      </c>
      <c r="B279" s="3"/>
      <c r="D279" s="24">
        <f t="shared" si="30"/>
        <v>0</v>
      </c>
      <c r="E279" s="3"/>
      <c r="F279" s="3"/>
      <c r="G279" s="3"/>
      <c r="H279" s="3">
        <f t="shared" si="28"/>
        <v>0</v>
      </c>
      <c r="I279" s="25" t="e">
        <f t="shared" si="31"/>
        <v>#DIV/0!</v>
      </c>
      <c r="K279" s="25" t="e">
        <f t="shared" si="29"/>
        <v>#DIV/0!</v>
      </c>
      <c r="L279" s="3"/>
      <c r="M279" s="25" t="e">
        <f t="shared" si="32"/>
        <v>#DIV/0!</v>
      </c>
      <c r="P279" s="26" t="e">
        <f t="shared" si="34"/>
        <v>#DIV/0!</v>
      </c>
      <c r="Q279" s="27"/>
      <c r="R279" s="27"/>
      <c r="S279" s="26" t="e">
        <f t="shared" si="33"/>
        <v>#DIV/0!</v>
      </c>
    </row>
    <row r="280" spans="1:19" x14ac:dyDescent="0.25">
      <c r="A280" s="23">
        <v>44985</v>
      </c>
      <c r="B280" s="3"/>
      <c r="D280" s="24">
        <f t="shared" si="30"/>
        <v>0</v>
      </c>
      <c r="E280" s="3"/>
      <c r="F280" s="3"/>
      <c r="G280" s="3"/>
      <c r="H280" s="3">
        <f t="shared" si="28"/>
        <v>0</v>
      </c>
      <c r="I280" s="25" t="e">
        <f t="shared" si="31"/>
        <v>#DIV/0!</v>
      </c>
      <c r="K280" s="25" t="e">
        <f t="shared" si="29"/>
        <v>#DIV/0!</v>
      </c>
      <c r="L280" s="3"/>
      <c r="M280" s="25" t="e">
        <f t="shared" si="32"/>
        <v>#DIV/0!</v>
      </c>
      <c r="P280" s="26" t="e">
        <f t="shared" si="34"/>
        <v>#DIV/0!</v>
      </c>
      <c r="Q280" s="27"/>
      <c r="R280" s="27"/>
      <c r="S280" s="26" t="e">
        <f t="shared" si="33"/>
        <v>#DIV/0!</v>
      </c>
    </row>
    <row r="281" spans="1:19" x14ac:dyDescent="0.25">
      <c r="A281" s="23">
        <v>44986</v>
      </c>
      <c r="B281" s="3"/>
      <c r="D281" s="24">
        <f t="shared" si="30"/>
        <v>0</v>
      </c>
      <c r="E281" s="3"/>
      <c r="F281" s="3"/>
      <c r="G281" s="3"/>
      <c r="H281" s="3">
        <f t="shared" si="28"/>
        <v>0</v>
      </c>
      <c r="I281" s="25" t="e">
        <f t="shared" si="31"/>
        <v>#DIV/0!</v>
      </c>
      <c r="K281" s="25" t="e">
        <f t="shared" si="29"/>
        <v>#DIV/0!</v>
      </c>
      <c r="L281" s="3"/>
      <c r="M281" s="25" t="e">
        <f t="shared" si="32"/>
        <v>#DIV/0!</v>
      </c>
      <c r="P281" s="26" t="e">
        <f t="shared" si="34"/>
        <v>#DIV/0!</v>
      </c>
      <c r="Q281" s="27"/>
      <c r="R281" s="27"/>
      <c r="S281" s="26" t="e">
        <f t="shared" si="33"/>
        <v>#DIV/0!</v>
      </c>
    </row>
    <row r="282" spans="1:19" x14ac:dyDescent="0.25">
      <c r="A282" s="23">
        <v>44987</v>
      </c>
      <c r="B282" s="3"/>
      <c r="D282" s="24">
        <f t="shared" si="30"/>
        <v>0</v>
      </c>
      <c r="E282" s="3"/>
      <c r="F282" s="3"/>
      <c r="G282" s="3"/>
      <c r="H282" s="3">
        <f t="shared" si="28"/>
        <v>0</v>
      </c>
      <c r="I282" s="25" t="e">
        <f t="shared" si="31"/>
        <v>#DIV/0!</v>
      </c>
      <c r="K282" s="25" t="e">
        <f t="shared" si="29"/>
        <v>#DIV/0!</v>
      </c>
      <c r="L282" s="3"/>
      <c r="M282" s="25" t="e">
        <f t="shared" si="32"/>
        <v>#DIV/0!</v>
      </c>
      <c r="P282" s="26" t="e">
        <f t="shared" si="34"/>
        <v>#DIV/0!</v>
      </c>
      <c r="Q282" s="27"/>
      <c r="R282" s="27"/>
      <c r="S282" s="26" t="e">
        <f t="shared" si="33"/>
        <v>#DIV/0!</v>
      </c>
    </row>
    <row r="283" spans="1:19" x14ac:dyDescent="0.25">
      <c r="A283" s="23">
        <v>44988</v>
      </c>
      <c r="B283" s="3"/>
      <c r="D283" s="24">
        <f t="shared" si="30"/>
        <v>0</v>
      </c>
      <c r="E283" s="3"/>
      <c r="F283" s="3"/>
      <c r="G283" s="3"/>
      <c r="H283" s="3">
        <f t="shared" si="28"/>
        <v>0</v>
      </c>
      <c r="I283" s="25" t="e">
        <f t="shared" si="31"/>
        <v>#DIV/0!</v>
      </c>
      <c r="K283" s="25" t="e">
        <f t="shared" si="29"/>
        <v>#DIV/0!</v>
      </c>
      <c r="L283" s="3"/>
      <c r="M283" s="25" t="e">
        <f t="shared" si="32"/>
        <v>#DIV/0!</v>
      </c>
      <c r="P283" s="26" t="e">
        <f t="shared" si="34"/>
        <v>#DIV/0!</v>
      </c>
      <c r="Q283" s="27"/>
      <c r="R283" s="27"/>
      <c r="S283" s="26" t="e">
        <f t="shared" si="33"/>
        <v>#DIV/0!</v>
      </c>
    </row>
    <row r="284" spans="1:19" x14ac:dyDescent="0.25">
      <c r="A284" s="23">
        <v>44989</v>
      </c>
      <c r="B284" s="3"/>
      <c r="D284" s="24">
        <f t="shared" si="30"/>
        <v>0</v>
      </c>
      <c r="E284" s="3"/>
      <c r="F284" s="3"/>
      <c r="G284" s="3"/>
      <c r="H284" s="3">
        <f t="shared" si="28"/>
        <v>0</v>
      </c>
      <c r="I284" s="25" t="e">
        <f t="shared" si="31"/>
        <v>#DIV/0!</v>
      </c>
      <c r="K284" s="25" t="e">
        <f t="shared" si="29"/>
        <v>#DIV/0!</v>
      </c>
      <c r="L284" s="3"/>
      <c r="M284" s="25" t="e">
        <f t="shared" si="32"/>
        <v>#DIV/0!</v>
      </c>
      <c r="P284" s="26" t="e">
        <f t="shared" si="34"/>
        <v>#DIV/0!</v>
      </c>
      <c r="Q284" s="27"/>
      <c r="R284" s="27"/>
      <c r="S284" s="26" t="e">
        <f t="shared" si="33"/>
        <v>#DIV/0!</v>
      </c>
    </row>
    <row r="285" spans="1:19" x14ac:dyDescent="0.25">
      <c r="A285" s="23">
        <v>44990</v>
      </c>
      <c r="B285" s="3"/>
      <c r="D285" s="24">
        <f t="shared" si="30"/>
        <v>0</v>
      </c>
      <c r="E285" s="3"/>
      <c r="F285" s="3"/>
      <c r="G285" s="3"/>
      <c r="H285" s="3">
        <f t="shared" si="28"/>
        <v>0</v>
      </c>
      <c r="I285" s="25" t="e">
        <f t="shared" si="31"/>
        <v>#DIV/0!</v>
      </c>
      <c r="K285" s="25" t="e">
        <f t="shared" si="29"/>
        <v>#DIV/0!</v>
      </c>
      <c r="L285" s="3"/>
      <c r="M285" s="25" t="e">
        <f t="shared" si="32"/>
        <v>#DIV/0!</v>
      </c>
      <c r="P285" s="26" t="e">
        <f t="shared" si="34"/>
        <v>#DIV/0!</v>
      </c>
      <c r="Q285" s="27"/>
      <c r="R285" s="27"/>
      <c r="S285" s="26" t="e">
        <f t="shared" si="33"/>
        <v>#DIV/0!</v>
      </c>
    </row>
    <row r="286" spans="1:19" x14ac:dyDescent="0.25">
      <c r="A286" s="23">
        <v>44991</v>
      </c>
      <c r="B286" s="3"/>
      <c r="D286" s="24">
        <f t="shared" si="30"/>
        <v>0</v>
      </c>
      <c r="E286" s="3"/>
      <c r="F286" s="3"/>
      <c r="G286" s="3"/>
      <c r="H286" s="3">
        <f t="shared" si="28"/>
        <v>0</v>
      </c>
      <c r="I286" s="25" t="e">
        <f t="shared" si="31"/>
        <v>#DIV/0!</v>
      </c>
      <c r="K286" s="25" t="e">
        <f t="shared" si="29"/>
        <v>#DIV/0!</v>
      </c>
      <c r="L286" s="3"/>
      <c r="M286" s="25" t="e">
        <f t="shared" si="32"/>
        <v>#DIV/0!</v>
      </c>
      <c r="P286" s="26" t="e">
        <f t="shared" si="34"/>
        <v>#DIV/0!</v>
      </c>
      <c r="Q286" s="27"/>
      <c r="R286" s="27"/>
      <c r="S286" s="26" t="e">
        <f t="shared" si="33"/>
        <v>#DIV/0!</v>
      </c>
    </row>
    <row r="287" spans="1:19" x14ac:dyDescent="0.25">
      <c r="A287" s="23"/>
      <c r="D287" s="24"/>
      <c r="E287" s="3"/>
      <c r="F287" s="3"/>
      <c r="G287" s="3"/>
      <c r="I287" s="28"/>
      <c r="L287" s="3"/>
      <c r="P287" s="29"/>
      <c r="Q287" s="27"/>
      <c r="R287" s="27"/>
      <c r="S287" s="29"/>
    </row>
    <row r="288" spans="1:19" x14ac:dyDescent="0.25">
      <c r="A288" s="23"/>
      <c r="D288" s="24"/>
      <c r="E288" s="3"/>
      <c r="F288" s="3"/>
      <c r="G288" s="3"/>
      <c r="I288" s="28"/>
      <c r="L288" s="3"/>
      <c r="P288" s="29"/>
      <c r="Q288" s="27"/>
      <c r="R288" s="27"/>
      <c r="S288" s="29"/>
    </row>
    <row r="289" spans="1:19" x14ac:dyDescent="0.25">
      <c r="A289" s="23"/>
      <c r="D289" s="24"/>
      <c r="E289" s="3"/>
      <c r="F289" s="3"/>
      <c r="G289" s="3"/>
      <c r="I289" s="28"/>
      <c r="L289" s="3"/>
      <c r="P289" s="29"/>
      <c r="Q289" s="27"/>
      <c r="R289" s="27"/>
      <c r="S289" s="29"/>
    </row>
    <row r="290" spans="1:19" x14ac:dyDescent="0.25">
      <c r="A290" s="23"/>
      <c r="D290" s="24"/>
      <c r="E290" s="3"/>
      <c r="F290" s="3"/>
      <c r="G290" s="3"/>
      <c r="I290" s="28"/>
      <c r="L290" s="3"/>
      <c r="P290" s="29"/>
      <c r="Q290" s="27"/>
      <c r="R290" s="27"/>
      <c r="S290" s="29"/>
    </row>
    <row r="291" spans="1:19" x14ac:dyDescent="0.25">
      <c r="A291" s="23"/>
      <c r="D291" s="24"/>
      <c r="E291" s="3"/>
      <c r="F291" s="3"/>
      <c r="G291" s="3"/>
      <c r="I291" s="28"/>
      <c r="L291" s="3"/>
      <c r="P291" s="29"/>
      <c r="Q291" s="27"/>
      <c r="R291" s="27"/>
      <c r="S291" s="29"/>
    </row>
    <row r="292" spans="1:19" x14ac:dyDescent="0.25">
      <c r="A292" s="23"/>
      <c r="D292" s="24"/>
      <c r="E292" s="3"/>
      <c r="F292" s="3"/>
      <c r="G292" s="3"/>
      <c r="I292" s="28"/>
      <c r="L292" s="3"/>
      <c r="P292" s="29"/>
      <c r="Q292" s="27"/>
      <c r="R292" s="27"/>
      <c r="S292" s="29"/>
    </row>
    <row r="293" spans="1:19" x14ac:dyDescent="0.25">
      <c r="A293" s="23"/>
      <c r="D293" s="24"/>
      <c r="E293" s="3"/>
      <c r="F293" s="3"/>
      <c r="G293" s="3"/>
      <c r="I293" s="28"/>
      <c r="L293" s="3"/>
      <c r="P293" s="29"/>
      <c r="Q293" s="27"/>
      <c r="R293" s="27"/>
      <c r="S293" s="29"/>
    </row>
    <row r="294" spans="1:19" x14ac:dyDescent="0.25">
      <c r="A294" s="23"/>
      <c r="D294" s="24"/>
      <c r="E294" s="3"/>
      <c r="F294" s="3"/>
      <c r="G294" s="3"/>
      <c r="I294" s="28"/>
      <c r="L294" s="3"/>
      <c r="P294" s="29"/>
      <c r="Q294" s="27"/>
      <c r="R294" s="27"/>
      <c r="S294" s="29"/>
    </row>
    <row r="295" spans="1:19" x14ac:dyDescent="0.25">
      <c r="A295" s="23"/>
      <c r="D295" s="24"/>
      <c r="E295" s="3"/>
      <c r="F295" s="3"/>
      <c r="G295" s="3"/>
      <c r="I295" s="28"/>
      <c r="L295" s="3"/>
      <c r="P295" s="29"/>
      <c r="Q295" s="27"/>
      <c r="R295" s="27"/>
      <c r="S295" s="29"/>
    </row>
    <row r="296" spans="1:19" x14ac:dyDescent="0.25">
      <c r="A296" s="23"/>
      <c r="D296" s="24"/>
      <c r="E296" s="3"/>
      <c r="F296" s="3"/>
      <c r="G296" s="3"/>
      <c r="I296" s="28"/>
      <c r="L296" s="3"/>
      <c r="P296" s="29"/>
      <c r="Q296" s="27"/>
      <c r="R296" s="27"/>
      <c r="S296" s="29"/>
    </row>
    <row r="297" spans="1:19" x14ac:dyDescent="0.25">
      <c r="A297" s="23"/>
      <c r="D297" s="24"/>
      <c r="E297" s="3"/>
      <c r="F297" s="3"/>
      <c r="G297" s="3"/>
      <c r="I297" s="28"/>
      <c r="L297" s="3"/>
      <c r="O297" s="3"/>
      <c r="P297" s="29"/>
      <c r="Q297" s="27"/>
      <c r="R297" s="27"/>
      <c r="S297" s="29"/>
    </row>
    <row r="298" spans="1:19" x14ac:dyDescent="0.25">
      <c r="A298" s="23"/>
      <c r="D298" s="24"/>
      <c r="E298" s="3"/>
      <c r="F298" s="3"/>
      <c r="G298" s="3"/>
      <c r="I298" s="28"/>
      <c r="L298" s="3"/>
      <c r="O298" s="3"/>
      <c r="P298" s="29"/>
      <c r="Q298" s="27"/>
      <c r="R298" s="27"/>
      <c r="S298" s="29"/>
    </row>
    <row r="299" spans="1:19" x14ac:dyDescent="0.25">
      <c r="A299" s="23"/>
      <c r="D299" s="24"/>
      <c r="E299" s="3"/>
      <c r="F299" s="3"/>
      <c r="G299" s="3"/>
      <c r="I299" s="28"/>
      <c r="L299" s="3"/>
      <c r="O299" s="3"/>
      <c r="P299" s="29"/>
      <c r="Q299" s="27"/>
      <c r="R299" s="27"/>
      <c r="S299" s="29"/>
    </row>
    <row r="300" spans="1:19" x14ac:dyDescent="0.25">
      <c r="A300" s="23"/>
      <c r="D300" s="24"/>
      <c r="E300" s="3"/>
      <c r="F300" s="3"/>
      <c r="G300" s="3"/>
      <c r="I300" s="28"/>
      <c r="L300" s="3"/>
      <c r="O300" s="3"/>
      <c r="P300" s="29"/>
      <c r="Q300" s="27"/>
      <c r="R300" s="27"/>
      <c r="S300" s="29"/>
    </row>
    <row r="301" spans="1:19" x14ac:dyDescent="0.25">
      <c r="A301" s="23"/>
      <c r="D301" s="24"/>
      <c r="E301" s="3"/>
      <c r="F301" s="3"/>
      <c r="G301" s="3"/>
      <c r="I301" s="28"/>
      <c r="L301" s="3"/>
      <c r="O301" s="3"/>
      <c r="P301" s="29"/>
      <c r="Q301" s="27"/>
      <c r="R301" s="27"/>
      <c r="S301" s="29"/>
    </row>
    <row r="302" spans="1:19" x14ac:dyDescent="0.25">
      <c r="A302" s="23"/>
      <c r="D302" s="24"/>
      <c r="E302" s="3"/>
      <c r="F302" s="3"/>
      <c r="G302" s="3"/>
      <c r="I302" s="28"/>
      <c r="L302" s="3"/>
      <c r="O302" s="3"/>
      <c r="P302" s="29"/>
      <c r="Q302" s="27"/>
      <c r="R302" s="27"/>
      <c r="S302" s="29"/>
    </row>
    <row r="303" spans="1:19" x14ac:dyDescent="0.25">
      <c r="A303" s="23"/>
      <c r="D303" s="24"/>
      <c r="E303" s="3"/>
      <c r="F303" s="3"/>
      <c r="G303" s="3"/>
      <c r="I303" s="28"/>
      <c r="L303" s="3"/>
      <c r="O303" s="3"/>
      <c r="P303" s="29"/>
      <c r="Q303" s="27"/>
      <c r="R303" s="27"/>
      <c r="S303" s="29"/>
    </row>
    <row r="304" spans="1:19" x14ac:dyDescent="0.25">
      <c r="A304" s="23"/>
      <c r="D304" s="24"/>
      <c r="E304" s="3"/>
      <c r="F304" s="3"/>
      <c r="G304" s="3"/>
      <c r="I304" s="28"/>
      <c r="L304" s="3"/>
      <c r="O304" s="3"/>
      <c r="P304" s="29"/>
      <c r="Q304" s="27"/>
      <c r="R304" s="27"/>
      <c r="S304" s="29"/>
    </row>
    <row r="305" spans="1:19" x14ac:dyDescent="0.25">
      <c r="A305" s="23"/>
      <c r="D305" s="24"/>
      <c r="E305" s="3"/>
      <c r="F305" s="3"/>
      <c r="G305" s="3"/>
      <c r="I305" s="28"/>
      <c r="L305" s="3"/>
      <c r="O305" s="3"/>
      <c r="P305" s="29"/>
      <c r="Q305" s="27"/>
      <c r="R305" s="27"/>
      <c r="S305" s="29"/>
    </row>
    <row r="306" spans="1:19" x14ac:dyDescent="0.25">
      <c r="A306" s="23"/>
      <c r="D306" s="24"/>
      <c r="E306" s="3"/>
      <c r="F306" s="3"/>
      <c r="G306" s="3"/>
      <c r="I306" s="28"/>
      <c r="L306" s="3"/>
      <c r="O306" s="3"/>
      <c r="P306" s="29"/>
      <c r="Q306" s="27"/>
      <c r="R306" s="27"/>
      <c r="S306" s="29"/>
    </row>
    <row r="307" spans="1:19" x14ac:dyDescent="0.25">
      <c r="A307" s="23"/>
      <c r="D307" s="24"/>
      <c r="E307" s="3"/>
      <c r="F307" s="3"/>
      <c r="G307" s="3"/>
      <c r="I307" s="28"/>
      <c r="L307" s="3"/>
      <c r="O307" s="3"/>
      <c r="P307" s="29"/>
      <c r="Q307" s="27"/>
      <c r="R307" s="27"/>
      <c r="S307" s="29"/>
    </row>
    <row r="308" spans="1:19" x14ac:dyDescent="0.25">
      <c r="A308" s="23"/>
      <c r="D308" s="24"/>
      <c r="E308" s="3"/>
      <c r="F308" s="3"/>
      <c r="G308" s="3"/>
      <c r="I308" s="28"/>
      <c r="L308" s="3"/>
      <c r="O308" s="3"/>
      <c r="P308" s="29"/>
      <c r="Q308" s="27"/>
      <c r="R308" s="27"/>
      <c r="S308" s="29"/>
    </row>
    <row r="309" spans="1:19" x14ac:dyDescent="0.25">
      <c r="A309" s="23"/>
      <c r="D309" s="24"/>
      <c r="E309" s="3"/>
      <c r="F309" s="3"/>
      <c r="G309" s="3"/>
      <c r="I309" s="28"/>
      <c r="L309" s="3"/>
      <c r="O309" s="3"/>
      <c r="P309" s="29"/>
      <c r="Q309" s="27"/>
      <c r="R309" s="27"/>
      <c r="S309" s="29"/>
    </row>
    <row r="310" spans="1:19" x14ac:dyDescent="0.25">
      <c r="A310" s="23"/>
      <c r="D310" s="24"/>
      <c r="E310" s="3"/>
      <c r="F310" s="3"/>
      <c r="G310" s="3"/>
      <c r="I310" s="28"/>
      <c r="L310" s="3"/>
      <c r="O310" s="3"/>
      <c r="P310" s="29"/>
      <c r="Q310" s="27"/>
      <c r="R310" s="27"/>
      <c r="S310" s="29"/>
    </row>
    <row r="311" spans="1:19" x14ac:dyDescent="0.25">
      <c r="A311" s="23"/>
      <c r="D311" s="24"/>
      <c r="E311" s="3"/>
      <c r="F311" s="3"/>
      <c r="G311" s="3"/>
      <c r="I311" s="28"/>
      <c r="L311" s="3"/>
      <c r="O311" s="3"/>
      <c r="P311" s="29"/>
      <c r="Q311" s="27"/>
      <c r="R311" s="27"/>
      <c r="S311" s="29"/>
    </row>
    <row r="312" spans="1:19" x14ac:dyDescent="0.25">
      <c r="A312" s="23"/>
      <c r="D312" s="24"/>
      <c r="E312" s="3"/>
      <c r="F312" s="3"/>
      <c r="G312" s="3"/>
      <c r="L312" s="3"/>
      <c r="O312" s="3"/>
      <c r="P312" s="29"/>
      <c r="Q312" s="27"/>
      <c r="R312" s="27"/>
      <c r="S312" s="29"/>
    </row>
    <row r="313" spans="1:19" x14ac:dyDescent="0.25">
      <c r="A313" s="23"/>
      <c r="D313" s="24"/>
      <c r="P313" s="29"/>
      <c r="Q313" s="27"/>
      <c r="R313" s="27"/>
      <c r="S313" s="29"/>
    </row>
    <row r="314" spans="1:19" x14ac:dyDescent="0.25">
      <c r="A314" s="23"/>
      <c r="D314" s="24"/>
      <c r="P314" s="29"/>
      <c r="Q314" s="27"/>
      <c r="R314" s="27"/>
      <c r="S314" s="29"/>
    </row>
    <row r="315" spans="1:19" x14ac:dyDescent="0.25">
      <c r="A315" s="23"/>
      <c r="D315" s="24"/>
      <c r="P315" s="29"/>
      <c r="Q315" s="27"/>
      <c r="R315" s="27"/>
      <c r="S315" s="29"/>
    </row>
    <row r="316" spans="1:19" x14ac:dyDescent="0.25">
      <c r="A316" s="23"/>
      <c r="B316" s="3"/>
      <c r="D316" s="24"/>
      <c r="P316" s="29"/>
      <c r="Q316" s="27"/>
      <c r="R316" s="27"/>
      <c r="S316" s="29"/>
    </row>
    <row r="317" spans="1:19" x14ac:dyDescent="0.25">
      <c r="A317" s="23"/>
      <c r="B317" s="3"/>
      <c r="D317" s="24"/>
      <c r="P317" s="29"/>
      <c r="Q317" s="27"/>
      <c r="R317" s="27"/>
      <c r="S317" s="29"/>
    </row>
    <row r="318" spans="1:19" x14ac:dyDescent="0.25">
      <c r="A318" s="23"/>
      <c r="B318" s="3"/>
      <c r="D318" s="24"/>
      <c r="P318" s="29"/>
      <c r="Q318" s="27"/>
      <c r="R318" s="27"/>
      <c r="S318" s="29"/>
    </row>
    <row r="319" spans="1:19" x14ac:dyDescent="0.25">
      <c r="A319" s="23"/>
      <c r="B319" s="3"/>
      <c r="D319" s="24"/>
      <c r="P319" s="29"/>
      <c r="Q319" s="27"/>
      <c r="R319" s="27"/>
      <c r="S319" s="29"/>
    </row>
    <row r="320" spans="1:19" x14ac:dyDescent="0.25">
      <c r="A320" s="23"/>
      <c r="B320" s="3"/>
      <c r="D320" s="24"/>
      <c r="P320" s="29"/>
      <c r="Q320" s="27"/>
      <c r="R320" s="27"/>
      <c r="S320" s="29"/>
    </row>
    <row r="321" spans="1:19" x14ac:dyDescent="0.25">
      <c r="A321" s="23"/>
      <c r="B321" s="3"/>
      <c r="D321" s="24"/>
      <c r="P321" s="29"/>
      <c r="Q321" s="27"/>
      <c r="R321" s="27"/>
      <c r="S321" s="29"/>
    </row>
    <row r="322" spans="1:19" x14ac:dyDescent="0.25">
      <c r="A322" s="23"/>
      <c r="B322" s="3"/>
      <c r="D322" s="24"/>
      <c r="P322" s="29"/>
      <c r="Q322" s="27"/>
      <c r="R322" s="27"/>
      <c r="S322" s="29"/>
    </row>
    <row r="323" spans="1:19" x14ac:dyDescent="0.25">
      <c r="A323" s="23"/>
      <c r="B323" s="3"/>
      <c r="D323" s="24"/>
      <c r="P323" s="29"/>
      <c r="Q323" s="27"/>
      <c r="R323" s="27"/>
      <c r="S323" s="29"/>
    </row>
    <row r="324" spans="1:19" x14ac:dyDescent="0.25">
      <c r="A324" s="23"/>
      <c r="B324" s="3"/>
      <c r="D324" s="24"/>
      <c r="P324" s="29"/>
      <c r="Q324" s="27"/>
      <c r="R324" s="27"/>
      <c r="S324" s="29"/>
    </row>
    <row r="325" spans="1:19" x14ac:dyDescent="0.25">
      <c r="A325" s="23"/>
      <c r="B325" s="3"/>
      <c r="D325" s="24"/>
      <c r="P325" s="29"/>
      <c r="Q325" s="27"/>
      <c r="R325" s="27"/>
      <c r="S325" s="29"/>
    </row>
    <row r="326" spans="1:19" x14ac:dyDescent="0.25">
      <c r="A326" s="23"/>
      <c r="B326" s="3"/>
      <c r="D326" s="24"/>
      <c r="P326" s="29"/>
      <c r="Q326" s="27"/>
      <c r="R326" s="27"/>
      <c r="S326" s="29"/>
    </row>
    <row r="327" spans="1:19" x14ac:dyDescent="0.25">
      <c r="A327" s="23"/>
      <c r="B327" s="3"/>
      <c r="D327" s="24"/>
      <c r="P327" s="29"/>
      <c r="Q327" s="27"/>
      <c r="R327" s="27"/>
      <c r="S327" s="29"/>
    </row>
    <row r="328" spans="1:19" x14ac:dyDescent="0.25">
      <c r="A328" s="23"/>
      <c r="B328" s="3"/>
      <c r="D328" s="24"/>
      <c r="P328" s="29"/>
      <c r="Q328" s="27"/>
      <c r="R328" s="27"/>
      <c r="S328" s="29"/>
    </row>
    <row r="329" spans="1:19" x14ac:dyDescent="0.25">
      <c r="A329" s="23"/>
      <c r="B329" s="3"/>
      <c r="D329" s="24"/>
      <c r="P329" s="29"/>
      <c r="Q329" s="27"/>
      <c r="R329" s="27"/>
      <c r="S329" s="29"/>
    </row>
    <row r="330" spans="1:19" x14ac:dyDescent="0.25">
      <c r="A330" s="23"/>
      <c r="B330" s="3"/>
      <c r="D330" s="24"/>
      <c r="P330" s="29"/>
      <c r="Q330" s="27"/>
      <c r="R330" s="27"/>
      <c r="S330" s="29"/>
    </row>
    <row r="331" spans="1:19" x14ac:dyDescent="0.25">
      <c r="A331" s="23"/>
      <c r="B331" s="3"/>
      <c r="D331" s="24"/>
      <c r="P331" s="29"/>
      <c r="Q331" s="27"/>
      <c r="R331" s="27"/>
      <c r="S331" s="29"/>
    </row>
    <row r="332" spans="1:19" x14ac:dyDescent="0.25">
      <c r="A332" s="23"/>
      <c r="B332" s="3"/>
      <c r="D332" s="24"/>
      <c r="P332" s="29"/>
      <c r="Q332" s="27"/>
      <c r="R332" s="27"/>
      <c r="S332" s="29"/>
    </row>
    <row r="333" spans="1:19" x14ac:dyDescent="0.25">
      <c r="A333" s="23"/>
      <c r="B333" s="3"/>
      <c r="D333" s="24"/>
      <c r="P333" s="29"/>
      <c r="Q333" s="27"/>
      <c r="R333" s="27"/>
      <c r="S333" s="29"/>
    </row>
    <row r="334" spans="1:19" x14ac:dyDescent="0.25">
      <c r="A334" s="23"/>
      <c r="B334" s="3"/>
      <c r="D334" s="31"/>
      <c r="P334" s="29"/>
      <c r="Q334" s="27"/>
      <c r="R334" s="27"/>
      <c r="S334" s="29"/>
    </row>
    <row r="335" spans="1:19" x14ac:dyDescent="0.25">
      <c r="A335" s="23"/>
      <c r="B335" s="3"/>
      <c r="D335" s="31"/>
      <c r="P335" s="29"/>
      <c r="Q335" s="27"/>
      <c r="R335" s="27"/>
      <c r="S335" s="29"/>
    </row>
    <row r="336" spans="1:19" x14ac:dyDescent="0.25">
      <c r="A336" s="23"/>
      <c r="B336" s="3"/>
      <c r="D336" s="31"/>
      <c r="P336" s="29"/>
      <c r="Q336" s="27"/>
      <c r="R336" s="27"/>
      <c r="S336" s="29"/>
    </row>
    <row r="337" spans="1:19" x14ac:dyDescent="0.25">
      <c r="A337" s="23"/>
      <c r="B337" s="3"/>
      <c r="D337" s="31"/>
      <c r="P337" s="29"/>
      <c r="Q337" s="27"/>
      <c r="R337" s="27"/>
      <c r="S337" s="29"/>
    </row>
    <row r="338" spans="1:19" x14ac:dyDescent="0.25">
      <c r="A338" s="23"/>
      <c r="B338" s="3"/>
      <c r="D338" s="31"/>
      <c r="P338" s="29"/>
      <c r="Q338" s="27"/>
      <c r="R338" s="27"/>
      <c r="S338" s="29"/>
    </row>
    <row r="339" spans="1:19" x14ac:dyDescent="0.25">
      <c r="A339" s="23"/>
      <c r="B339" s="3"/>
      <c r="D339" s="31"/>
      <c r="P339" s="29"/>
      <c r="Q339" s="27"/>
      <c r="R339" s="27"/>
      <c r="S339" s="29"/>
    </row>
    <row r="340" spans="1:19" x14ac:dyDescent="0.25">
      <c r="A340" s="23"/>
      <c r="B340" s="3"/>
      <c r="D340" s="31"/>
      <c r="P340" s="29"/>
      <c r="Q340" s="27"/>
      <c r="R340" s="27"/>
      <c r="S340" s="29"/>
    </row>
    <row r="341" spans="1:19" x14ac:dyDescent="0.25">
      <c r="A341" s="23"/>
      <c r="B341" s="3"/>
      <c r="D341" s="31"/>
      <c r="E341" s="3"/>
      <c r="F341" s="3"/>
      <c r="G341" s="3"/>
      <c r="I341" s="28"/>
      <c r="L341" s="3"/>
      <c r="P341" s="29"/>
      <c r="Q341" s="27"/>
      <c r="R341" s="27"/>
      <c r="S341" s="29"/>
    </row>
    <row r="342" spans="1:19" x14ac:dyDescent="0.25">
      <c r="A342" s="23"/>
      <c r="B342" s="3"/>
      <c r="D342" s="31"/>
      <c r="E342" s="3"/>
      <c r="F342" s="3"/>
      <c r="G342" s="3"/>
      <c r="I342" s="28"/>
      <c r="L342" s="3"/>
      <c r="O342" s="3"/>
      <c r="P342" s="29"/>
      <c r="Q342" s="27"/>
      <c r="R342" s="27"/>
      <c r="S342" s="29"/>
    </row>
    <row r="343" spans="1:19" x14ac:dyDescent="0.25">
      <c r="A343" s="23"/>
      <c r="B343" s="3"/>
      <c r="D343" s="31"/>
      <c r="E343" s="3"/>
      <c r="F343" s="3"/>
      <c r="G343" s="3"/>
      <c r="I343" s="28"/>
      <c r="L343" s="3"/>
      <c r="O343" s="3"/>
      <c r="P343" s="29"/>
      <c r="Q343" s="27"/>
      <c r="R343" s="27"/>
      <c r="S343" s="29"/>
    </row>
    <row r="344" spans="1:19" x14ac:dyDescent="0.25">
      <c r="A344" s="23"/>
      <c r="B344" s="3"/>
      <c r="D344" s="31"/>
      <c r="E344" s="3"/>
      <c r="F344" s="3"/>
      <c r="G344" s="3"/>
      <c r="I344" s="28"/>
      <c r="L344" s="3"/>
      <c r="O344" s="3"/>
      <c r="P344" s="29"/>
      <c r="Q344" s="27"/>
      <c r="R344" s="27"/>
      <c r="S344" s="29"/>
    </row>
    <row r="345" spans="1:19" x14ac:dyDescent="0.25">
      <c r="A345" s="23"/>
      <c r="B345" s="3"/>
      <c r="D345" s="31"/>
      <c r="E345" s="3"/>
      <c r="F345" s="3"/>
      <c r="G345" s="3"/>
      <c r="I345" s="28"/>
      <c r="L345" s="3"/>
      <c r="O345" s="3"/>
      <c r="P345" s="29"/>
      <c r="Q345" s="27"/>
      <c r="R345" s="27"/>
      <c r="S345" s="29"/>
    </row>
    <row r="346" spans="1:19" x14ac:dyDescent="0.25">
      <c r="A346" s="23"/>
      <c r="B346" s="3"/>
      <c r="D346" s="31"/>
      <c r="E346" s="3"/>
      <c r="F346" s="3"/>
      <c r="G346" s="3"/>
      <c r="I346" s="28"/>
      <c r="L346" s="3"/>
      <c r="O346" s="3"/>
      <c r="P346" s="29"/>
      <c r="Q346" s="27"/>
      <c r="R346" s="27"/>
      <c r="S346" s="29"/>
    </row>
    <row r="347" spans="1:19" x14ac:dyDescent="0.25">
      <c r="A347" s="23"/>
      <c r="B347" s="3"/>
      <c r="D347" s="31"/>
      <c r="E347" s="3"/>
      <c r="F347" s="3"/>
      <c r="G347" s="3"/>
      <c r="I347" s="28"/>
      <c r="L347" s="3"/>
      <c r="O347" s="3"/>
      <c r="P347" s="29"/>
      <c r="Q347" s="27"/>
      <c r="R347" s="27"/>
      <c r="S347" s="29"/>
    </row>
    <row r="348" spans="1:19" x14ac:dyDescent="0.25">
      <c r="A348" s="23"/>
      <c r="B348" s="3"/>
      <c r="D348" s="31"/>
      <c r="E348" s="3"/>
      <c r="F348" s="3"/>
      <c r="G348" s="3"/>
      <c r="I348" s="28"/>
      <c r="L348" s="3"/>
      <c r="O348" s="3"/>
      <c r="P348" s="29"/>
      <c r="Q348" s="27"/>
      <c r="R348" s="27"/>
      <c r="S348" s="29"/>
    </row>
    <row r="349" spans="1:19" x14ac:dyDescent="0.25">
      <c r="A349" s="23"/>
      <c r="B349" s="3"/>
      <c r="D349" s="31"/>
      <c r="E349" s="3"/>
      <c r="F349" s="3"/>
      <c r="G349" s="3"/>
      <c r="I349" s="28"/>
      <c r="L349" s="3"/>
      <c r="O349" s="3"/>
      <c r="P349" s="29"/>
      <c r="Q349" s="27"/>
      <c r="R349" s="27"/>
      <c r="S349" s="29"/>
    </row>
    <row r="350" spans="1:19" x14ac:dyDescent="0.25">
      <c r="A350" s="23"/>
      <c r="B350" s="3"/>
      <c r="D350" s="31"/>
      <c r="E350" s="3"/>
      <c r="F350" s="3"/>
      <c r="G350" s="3"/>
      <c r="I350" s="28"/>
      <c r="L350" s="3"/>
      <c r="O350" s="3"/>
      <c r="P350" s="29"/>
      <c r="Q350" s="27"/>
      <c r="R350" s="27"/>
      <c r="S350" s="29"/>
    </row>
    <row r="351" spans="1:19" x14ac:dyDescent="0.25">
      <c r="A351" s="23"/>
      <c r="B351" s="3"/>
      <c r="D351" s="31"/>
      <c r="E351" s="3"/>
      <c r="F351" s="3"/>
      <c r="G351" s="3"/>
      <c r="I351" s="28"/>
      <c r="L351" s="3"/>
      <c r="O351" s="3"/>
      <c r="P351" s="29"/>
      <c r="Q351" s="27"/>
      <c r="R351" s="27"/>
      <c r="S351" s="29"/>
    </row>
    <row r="352" spans="1:19" x14ac:dyDescent="0.25">
      <c r="A352" s="23"/>
      <c r="B352" s="3"/>
      <c r="D352" s="31"/>
      <c r="E352" s="3"/>
      <c r="F352" s="3"/>
      <c r="G352" s="3"/>
      <c r="I352" s="28"/>
      <c r="L352" s="3"/>
      <c r="O352" s="3"/>
      <c r="P352" s="29"/>
      <c r="Q352" s="27"/>
      <c r="R352" s="27"/>
      <c r="S352" s="29"/>
    </row>
    <row r="353" spans="1:19" x14ac:dyDescent="0.25">
      <c r="A353" s="23"/>
      <c r="B353" s="3"/>
      <c r="D353" s="31"/>
      <c r="E353" s="3"/>
      <c r="F353" s="3"/>
      <c r="G353" s="3"/>
      <c r="I353" s="28"/>
      <c r="L353" s="3"/>
      <c r="O353" s="3"/>
      <c r="P353" s="29"/>
      <c r="Q353" s="27"/>
      <c r="R353" s="27"/>
      <c r="S353" s="29"/>
    </row>
    <row r="354" spans="1:19" x14ac:dyDescent="0.25">
      <c r="A354" s="23"/>
      <c r="B354" s="3"/>
      <c r="D354" s="31"/>
      <c r="E354" s="3"/>
      <c r="F354" s="3"/>
      <c r="G354" s="3"/>
      <c r="I354" s="28"/>
      <c r="L354" s="3"/>
      <c r="O354" s="3"/>
      <c r="P354" s="29"/>
      <c r="Q354" s="27"/>
      <c r="R354" s="27"/>
      <c r="S354" s="29"/>
    </row>
    <row r="355" spans="1:19" x14ac:dyDescent="0.25">
      <c r="A355" s="23"/>
      <c r="B355" s="3"/>
      <c r="D355" s="31"/>
      <c r="E355" s="3"/>
      <c r="F355" s="3"/>
      <c r="G355" s="3"/>
      <c r="I355" s="28"/>
      <c r="L355" s="3"/>
      <c r="O355" s="3"/>
      <c r="P355" s="29"/>
      <c r="Q355" s="27"/>
      <c r="R355" s="27"/>
      <c r="S355" s="29"/>
    </row>
    <row r="356" spans="1:19" x14ac:dyDescent="0.25">
      <c r="A356" s="23"/>
      <c r="B356" s="3"/>
      <c r="D356" s="31"/>
      <c r="E356" s="3"/>
      <c r="F356" s="3"/>
      <c r="G356" s="3"/>
      <c r="I356" s="28"/>
      <c r="L356" s="3"/>
      <c r="O356" s="3"/>
      <c r="P356" s="29"/>
      <c r="Q356" s="27"/>
      <c r="R356" s="27"/>
      <c r="S356" s="29"/>
    </row>
    <row r="357" spans="1:19" x14ac:dyDescent="0.25">
      <c r="A357" s="23"/>
      <c r="B357" s="3"/>
      <c r="D357" s="31"/>
      <c r="E357" s="3"/>
      <c r="F357" s="3"/>
      <c r="G357" s="3"/>
      <c r="I357" s="28"/>
      <c r="L357" s="3"/>
      <c r="O357" s="3"/>
      <c r="P357" s="29"/>
      <c r="Q357" s="27"/>
      <c r="R357" s="27"/>
      <c r="S357" s="29"/>
    </row>
    <row r="358" spans="1:19" x14ac:dyDescent="0.25">
      <c r="A358" s="23"/>
      <c r="B358" s="3"/>
      <c r="D358" s="31"/>
      <c r="E358" s="3"/>
      <c r="F358" s="3"/>
      <c r="G358" s="3"/>
      <c r="I358" s="28"/>
      <c r="L358" s="3"/>
      <c r="O358" s="3"/>
      <c r="P358" s="29"/>
      <c r="Q358" s="27"/>
      <c r="R358" s="27"/>
      <c r="S358" s="29"/>
    </row>
    <row r="359" spans="1:19" x14ac:dyDescent="0.25">
      <c r="A359" s="23"/>
      <c r="B359" s="3"/>
      <c r="D359" s="31"/>
      <c r="E359" s="3"/>
      <c r="F359" s="3"/>
      <c r="G359" s="3"/>
      <c r="I359" s="28"/>
      <c r="L359" s="3"/>
      <c r="O359" s="3"/>
      <c r="P359" s="29"/>
      <c r="Q359" s="27"/>
      <c r="R359" s="27"/>
      <c r="S359" s="29"/>
    </row>
    <row r="360" spans="1:19" x14ac:dyDescent="0.25">
      <c r="A360" s="23"/>
      <c r="B360" s="3"/>
      <c r="D360" s="31"/>
      <c r="E360" s="3"/>
      <c r="F360" s="3"/>
      <c r="G360" s="3"/>
      <c r="I360" s="28"/>
      <c r="L360" s="3"/>
      <c r="O360" s="3"/>
      <c r="P360" s="29"/>
      <c r="Q360" s="27"/>
      <c r="R360" s="27"/>
      <c r="S360" s="29"/>
    </row>
    <row r="361" spans="1:19" x14ac:dyDescent="0.25">
      <c r="A361" s="23"/>
      <c r="B361" s="3"/>
      <c r="D361" s="31"/>
      <c r="E361" s="3"/>
      <c r="F361" s="3"/>
      <c r="G361" s="3"/>
      <c r="I361" s="28"/>
      <c r="L361" s="3"/>
      <c r="O361" s="3"/>
      <c r="P361" s="29"/>
      <c r="Q361" s="27"/>
      <c r="R361" s="27"/>
      <c r="S361" s="29"/>
    </row>
    <row r="362" spans="1:19" x14ac:dyDescent="0.25">
      <c r="A362" s="23"/>
      <c r="B362" s="3"/>
      <c r="D362" s="31"/>
      <c r="E362" s="3"/>
      <c r="F362" s="3"/>
      <c r="G362" s="3"/>
      <c r="I362" s="28"/>
      <c r="L362" s="3"/>
      <c r="O362" s="3"/>
      <c r="P362" s="29"/>
      <c r="Q362" s="27"/>
      <c r="R362" s="27"/>
      <c r="S362" s="29"/>
    </row>
    <row r="363" spans="1:19" x14ac:dyDescent="0.25">
      <c r="A363" s="23"/>
      <c r="B363" s="3"/>
      <c r="D363" s="31"/>
      <c r="E363" s="3"/>
      <c r="F363" s="3"/>
      <c r="G363" s="3"/>
      <c r="I363" s="28"/>
      <c r="L363" s="3"/>
      <c r="O363" s="3"/>
      <c r="P363" s="29"/>
      <c r="Q363" s="27"/>
      <c r="R363" s="27"/>
      <c r="S363" s="29"/>
    </row>
    <row r="364" spans="1:19" x14ac:dyDescent="0.25">
      <c r="A364" s="23"/>
      <c r="B364" s="3"/>
      <c r="D364" s="31"/>
      <c r="E364" s="3"/>
      <c r="F364" s="3"/>
      <c r="G364" s="3"/>
      <c r="I364" s="28"/>
      <c r="L364" s="3"/>
      <c r="O364" s="3"/>
      <c r="P364" s="29"/>
      <c r="Q364" s="27"/>
      <c r="R364" s="27"/>
      <c r="S364" s="29"/>
    </row>
    <row r="365" spans="1:19" x14ac:dyDescent="0.25">
      <c r="A365" s="23"/>
      <c r="B365" s="3"/>
      <c r="D365" s="31"/>
      <c r="E365" s="3"/>
      <c r="F365" s="3"/>
      <c r="G365" s="3"/>
      <c r="I365" s="28"/>
      <c r="L365" s="3"/>
      <c r="O365" s="3"/>
      <c r="P365" s="29"/>
      <c r="Q365" s="27"/>
      <c r="R365" s="27"/>
      <c r="S365" s="29"/>
    </row>
    <row r="366" spans="1:19" x14ac:dyDescent="0.25">
      <c r="A366" s="23"/>
      <c r="B366" s="3"/>
      <c r="D366" s="31"/>
      <c r="E366" s="3"/>
      <c r="F366" s="3"/>
      <c r="G366" s="3"/>
      <c r="I366" s="28"/>
      <c r="L366" s="3"/>
      <c r="O366" s="3"/>
      <c r="P366" s="29"/>
      <c r="Q366" s="27"/>
      <c r="R366" s="27"/>
      <c r="S366" s="29"/>
    </row>
    <row r="367" spans="1:19" x14ac:dyDescent="0.25">
      <c r="A367" s="23"/>
      <c r="B367" s="3"/>
      <c r="D367" s="31"/>
      <c r="E367" s="3"/>
      <c r="F367" s="3"/>
      <c r="G367" s="3"/>
      <c r="I367" s="28"/>
      <c r="L367" s="3"/>
      <c r="O367" s="3"/>
      <c r="P367" s="29"/>
      <c r="Q367" s="27"/>
      <c r="R367" s="27"/>
      <c r="S367" s="29"/>
    </row>
    <row r="368" spans="1:19" x14ac:dyDescent="0.25">
      <c r="A368" s="23"/>
      <c r="B368" s="3"/>
      <c r="D368" s="31"/>
      <c r="E368" s="3"/>
      <c r="F368" s="3"/>
      <c r="G368" s="3"/>
      <c r="I368" s="28"/>
      <c r="L368" s="3"/>
      <c r="O368" s="3"/>
      <c r="P368" s="29"/>
      <c r="Q368" s="27"/>
      <c r="R368" s="27"/>
      <c r="S368" s="29"/>
    </row>
    <row r="369" spans="1:19" x14ac:dyDescent="0.25">
      <c r="A369" s="23"/>
      <c r="B369" s="3"/>
      <c r="D369" s="31"/>
      <c r="E369" s="3"/>
      <c r="F369" s="3"/>
      <c r="G369" s="3"/>
      <c r="I369" s="28"/>
      <c r="L369" s="3"/>
      <c r="O369" s="3"/>
      <c r="P369" s="29"/>
      <c r="Q369" s="27"/>
      <c r="R369" s="27"/>
      <c r="S369" s="29"/>
    </row>
    <row r="370" spans="1:19" x14ac:dyDescent="0.25">
      <c r="A370" s="23"/>
      <c r="B370" s="3"/>
      <c r="D370" s="31"/>
      <c r="E370" s="3"/>
      <c r="F370" s="3"/>
      <c r="G370" s="3"/>
      <c r="I370" s="28"/>
      <c r="L370" s="3"/>
      <c r="O370" s="3"/>
      <c r="P370" s="29"/>
      <c r="Q370" s="27"/>
      <c r="R370" s="27"/>
      <c r="S370" s="29"/>
    </row>
    <row r="371" spans="1:19" x14ac:dyDescent="0.25">
      <c r="A371" s="23"/>
      <c r="B371" s="3"/>
      <c r="D371" s="31"/>
      <c r="E371" s="3"/>
      <c r="F371" s="3"/>
      <c r="G371" s="3"/>
      <c r="I371" s="28"/>
      <c r="L371" s="3"/>
      <c r="O371" s="3"/>
      <c r="P371" s="29"/>
      <c r="Q371" s="27"/>
      <c r="R371" s="27"/>
      <c r="S371" s="29"/>
    </row>
    <row r="372" spans="1:19" x14ac:dyDescent="0.25">
      <c r="A372" s="23"/>
      <c r="B372" s="3"/>
      <c r="D372" s="31"/>
      <c r="E372" s="3"/>
      <c r="F372" s="3"/>
      <c r="G372" s="3"/>
      <c r="I372" s="28"/>
      <c r="L372" s="3"/>
      <c r="O372" s="3"/>
      <c r="P372" s="29"/>
      <c r="Q372" s="27"/>
      <c r="R372" s="27"/>
      <c r="S372" s="29"/>
    </row>
    <row r="373" spans="1:19" x14ac:dyDescent="0.25">
      <c r="A373" s="23"/>
      <c r="B373" s="3"/>
      <c r="D373" s="31"/>
      <c r="E373" s="3"/>
      <c r="F373" s="3"/>
      <c r="G373" s="3"/>
      <c r="I373" s="28"/>
      <c r="L373" s="3"/>
      <c r="O373" s="3"/>
      <c r="P373" s="29"/>
      <c r="Q373" s="27"/>
      <c r="R373" s="27"/>
      <c r="S373" s="29"/>
    </row>
    <row r="374" spans="1:19" x14ac:dyDescent="0.25">
      <c r="A374" s="23"/>
      <c r="B374" s="3"/>
      <c r="D374" s="31"/>
      <c r="E374" s="3"/>
      <c r="F374" s="3"/>
      <c r="G374" s="3"/>
      <c r="I374" s="28"/>
      <c r="L374" s="3"/>
      <c r="O374" s="3"/>
      <c r="P374" s="29"/>
      <c r="Q374" s="27"/>
      <c r="R374" s="27"/>
      <c r="S374" s="29"/>
    </row>
    <row r="375" spans="1:19" x14ac:dyDescent="0.25">
      <c r="A375" s="23"/>
      <c r="B375" s="3"/>
      <c r="D375" s="31"/>
      <c r="E375" s="3"/>
      <c r="F375" s="3"/>
      <c r="G375" s="3"/>
      <c r="I375" s="28"/>
      <c r="L375" s="3"/>
      <c r="O375" s="3"/>
      <c r="P375" s="29"/>
      <c r="Q375" s="27"/>
      <c r="R375" s="27"/>
      <c r="S375" s="29"/>
    </row>
    <row r="376" spans="1:19" x14ac:dyDescent="0.25">
      <c r="A376" s="23"/>
      <c r="B376" s="3"/>
      <c r="D376" s="31"/>
      <c r="E376" s="3"/>
      <c r="F376" s="3"/>
      <c r="G376" s="3"/>
      <c r="I376" s="28"/>
      <c r="L376" s="3"/>
      <c r="O376" s="3"/>
      <c r="P376" s="29"/>
      <c r="Q376" s="27"/>
      <c r="R376" s="27"/>
      <c r="S376" s="29"/>
    </row>
    <row r="377" spans="1:19" x14ac:dyDescent="0.25">
      <c r="A377" s="23"/>
      <c r="B377" s="3"/>
      <c r="D377" s="31"/>
      <c r="E377" s="3"/>
      <c r="F377" s="3"/>
      <c r="G377" s="3"/>
      <c r="I377" s="28"/>
      <c r="L377" s="3"/>
      <c r="O377" s="3"/>
      <c r="P377" s="29"/>
      <c r="Q377" s="27"/>
      <c r="R377" s="27"/>
      <c r="S377" s="29"/>
    </row>
    <row r="378" spans="1:19" x14ac:dyDescent="0.25">
      <c r="A378" s="23"/>
      <c r="B378" s="3"/>
      <c r="D378" s="31"/>
      <c r="E378" s="3"/>
      <c r="F378" s="3"/>
      <c r="G378" s="3"/>
      <c r="I378" s="28"/>
      <c r="L378" s="3"/>
      <c r="O378" s="3"/>
      <c r="P378" s="29"/>
      <c r="Q378" s="27"/>
      <c r="R378" s="27"/>
      <c r="S378" s="29"/>
    </row>
    <row r="379" spans="1:19" x14ac:dyDescent="0.25">
      <c r="A379" s="23"/>
      <c r="B379" s="3"/>
      <c r="D379" s="31"/>
      <c r="E379" s="3"/>
      <c r="F379" s="3"/>
      <c r="G379" s="3"/>
      <c r="I379" s="28"/>
      <c r="L379" s="3"/>
      <c r="O379" s="3"/>
      <c r="P379" s="29"/>
      <c r="Q379" s="27"/>
      <c r="R379" s="27"/>
      <c r="S379" s="29"/>
    </row>
    <row r="380" spans="1:19" x14ac:dyDescent="0.25">
      <c r="A380" s="23"/>
      <c r="B380" s="3"/>
      <c r="D380" s="31"/>
      <c r="E380" s="3"/>
      <c r="F380" s="3"/>
      <c r="G380" s="3"/>
      <c r="I380" s="28"/>
      <c r="L380" s="3"/>
      <c r="O380" s="3"/>
      <c r="P380" s="29"/>
      <c r="Q380" s="27"/>
      <c r="R380" s="27"/>
      <c r="S380" s="29"/>
    </row>
    <row r="381" spans="1:19" x14ac:dyDescent="0.25">
      <c r="A381" s="23"/>
      <c r="B381" s="3"/>
      <c r="D381" s="31"/>
      <c r="E381" s="3"/>
      <c r="F381" s="3"/>
      <c r="G381" s="3"/>
      <c r="I381" s="28"/>
      <c r="L381" s="3"/>
      <c r="O381" s="3"/>
      <c r="P381" s="29"/>
      <c r="Q381" s="27"/>
      <c r="R381" s="27"/>
      <c r="S381" s="29"/>
    </row>
    <row r="382" spans="1:19" x14ac:dyDescent="0.25">
      <c r="A382" s="23"/>
      <c r="B382" s="3"/>
      <c r="D382" s="31"/>
      <c r="E382" s="3"/>
      <c r="F382" s="3"/>
      <c r="G382" s="3"/>
      <c r="I382" s="28"/>
      <c r="L382" s="3"/>
      <c r="O382" s="3"/>
      <c r="P382" s="29"/>
      <c r="Q382" s="27"/>
      <c r="R382" s="27"/>
      <c r="S382" s="29"/>
    </row>
    <row r="383" spans="1:19" x14ac:dyDescent="0.25">
      <c r="A383" s="23"/>
      <c r="B383" s="3"/>
      <c r="D383" s="31"/>
      <c r="E383" s="3"/>
      <c r="F383" s="3"/>
      <c r="G383" s="3"/>
      <c r="I383" s="28"/>
      <c r="L383" s="3"/>
      <c r="O383" s="3"/>
      <c r="P383" s="29"/>
      <c r="Q383" s="27"/>
      <c r="R383" s="27"/>
      <c r="S383" s="29"/>
    </row>
    <row r="384" spans="1:19" x14ac:dyDescent="0.25">
      <c r="A384" s="23"/>
      <c r="B384" s="3"/>
      <c r="D384" s="31"/>
      <c r="E384" s="3"/>
      <c r="F384" s="3"/>
      <c r="G384" s="3"/>
      <c r="I384" s="28"/>
      <c r="L384" s="3"/>
      <c r="O384" s="3"/>
      <c r="P384" s="29"/>
      <c r="Q384" s="27"/>
      <c r="R384" s="27"/>
      <c r="S384" s="29"/>
    </row>
    <row r="385" spans="1:19" x14ac:dyDescent="0.25">
      <c r="A385" s="23"/>
      <c r="E385" s="3"/>
      <c r="F385" s="3"/>
      <c r="G385" s="3"/>
      <c r="I385" s="28"/>
      <c r="L385" s="3"/>
      <c r="O385" s="3"/>
      <c r="P385" s="29"/>
      <c r="Q385" s="27"/>
      <c r="R385" s="27"/>
      <c r="S385" s="29"/>
    </row>
    <row r="386" spans="1:19" x14ac:dyDescent="0.25">
      <c r="A386" s="23"/>
      <c r="E386" s="3"/>
      <c r="F386" s="3"/>
      <c r="G386" s="3"/>
      <c r="I386" s="28"/>
      <c r="L386" s="3"/>
      <c r="O386" s="3"/>
      <c r="P386" s="29"/>
      <c r="Q386" s="27"/>
      <c r="R386" s="27"/>
      <c r="S386" s="29"/>
    </row>
    <row r="387" spans="1:19" x14ac:dyDescent="0.25">
      <c r="A387" s="23"/>
      <c r="E387" s="3"/>
      <c r="F387" s="3"/>
      <c r="G387" s="3"/>
      <c r="I387" s="28"/>
      <c r="L387" s="3"/>
      <c r="O387" s="3"/>
      <c r="P387" s="29"/>
      <c r="Q387" s="27"/>
      <c r="R387" s="27"/>
      <c r="S387" s="29"/>
    </row>
    <row r="388" spans="1:19" x14ac:dyDescent="0.25">
      <c r="A388" s="23"/>
      <c r="E388" s="3"/>
      <c r="F388" s="3"/>
      <c r="G388" s="3"/>
      <c r="I388" s="28"/>
      <c r="L388" s="3"/>
      <c r="O388" s="3"/>
      <c r="P388" s="29"/>
      <c r="Q388" s="27"/>
      <c r="R388" s="27"/>
      <c r="S388" s="29"/>
    </row>
    <row r="389" spans="1:19" x14ac:dyDescent="0.25">
      <c r="A389" s="23"/>
      <c r="E389" s="3"/>
      <c r="F389" s="3"/>
      <c r="G389" s="3"/>
      <c r="I389" s="28"/>
      <c r="L389" s="3"/>
      <c r="O389" s="3"/>
      <c r="P389" s="29"/>
      <c r="Q389" s="27"/>
      <c r="R389" s="27"/>
      <c r="S389" s="29"/>
    </row>
    <row r="390" spans="1:19" x14ac:dyDescent="0.25">
      <c r="A390" s="23"/>
      <c r="E390" s="3"/>
      <c r="F390" s="3"/>
      <c r="G390" s="3"/>
      <c r="I390" s="28"/>
      <c r="L390" s="3"/>
      <c r="O390" s="3"/>
      <c r="P390" s="29"/>
      <c r="Q390" s="27"/>
      <c r="R390" s="27"/>
      <c r="S390" s="29"/>
    </row>
    <row r="391" spans="1:19" x14ac:dyDescent="0.25">
      <c r="A391" s="23"/>
      <c r="E391" s="3"/>
      <c r="F391" s="3"/>
      <c r="G391" s="3"/>
      <c r="I391" s="28"/>
      <c r="L391" s="3"/>
      <c r="O391" s="3"/>
      <c r="P391" s="29"/>
      <c r="Q391" s="27"/>
      <c r="R391" s="27"/>
      <c r="S391" s="29"/>
    </row>
    <row r="392" spans="1:19" x14ac:dyDescent="0.25">
      <c r="A392" s="23"/>
      <c r="E392" s="3"/>
      <c r="F392" s="3"/>
      <c r="G392" s="3"/>
      <c r="I392" s="28"/>
      <c r="L392" s="3"/>
      <c r="O392" s="3"/>
      <c r="P392" s="29"/>
      <c r="Q392" s="27"/>
      <c r="R392" s="27"/>
      <c r="S392" s="29"/>
    </row>
    <row r="393" spans="1:19" x14ac:dyDescent="0.25">
      <c r="A393" s="23"/>
      <c r="E393" s="3"/>
      <c r="F393" s="3"/>
      <c r="G393" s="3"/>
      <c r="I393" s="28"/>
      <c r="L393" s="3"/>
      <c r="O393" s="3"/>
      <c r="P393" s="29"/>
      <c r="Q393" s="27"/>
      <c r="R393" s="27"/>
      <c r="S393" s="29"/>
    </row>
    <row r="394" spans="1:19" x14ac:dyDescent="0.25">
      <c r="A394" s="23"/>
      <c r="E394" s="3"/>
      <c r="F394" s="3"/>
      <c r="G394" s="3"/>
      <c r="I394" s="28"/>
      <c r="L394" s="3"/>
      <c r="O394" s="3"/>
      <c r="P394" s="29"/>
      <c r="Q394" s="27"/>
      <c r="R394" s="27"/>
      <c r="S394" s="29"/>
    </row>
    <row r="395" spans="1:19" x14ac:dyDescent="0.25">
      <c r="A395" s="23"/>
      <c r="E395" s="3"/>
      <c r="F395" s="3"/>
      <c r="G395" s="3"/>
      <c r="I395" s="28"/>
      <c r="L395" s="3"/>
      <c r="O395" s="3"/>
      <c r="P395" s="29"/>
      <c r="Q395" s="27"/>
      <c r="R395" s="27"/>
      <c r="S395" s="29"/>
    </row>
    <row r="396" spans="1:19" x14ac:dyDescent="0.25">
      <c r="A396" s="23"/>
      <c r="E396" s="3"/>
      <c r="F396" s="3"/>
      <c r="G396" s="3"/>
      <c r="I396" s="28"/>
      <c r="L396" s="3"/>
      <c r="O396" s="3"/>
      <c r="P396" s="29"/>
      <c r="Q396" s="27"/>
      <c r="R396" s="27"/>
      <c r="S396" s="29"/>
    </row>
    <row r="397" spans="1:19" x14ac:dyDescent="0.25">
      <c r="A397" s="23"/>
      <c r="E397" s="3"/>
      <c r="F397" s="3"/>
      <c r="G397" s="3"/>
      <c r="I397" s="28"/>
      <c r="L397" s="3"/>
      <c r="O397" s="3"/>
      <c r="P397" s="29"/>
      <c r="Q397" s="27"/>
      <c r="R397" s="27"/>
      <c r="S397" s="29"/>
    </row>
    <row r="398" spans="1:19" x14ac:dyDescent="0.25">
      <c r="A398" s="23"/>
      <c r="E398" s="3"/>
      <c r="F398" s="3"/>
      <c r="G398" s="3"/>
      <c r="I398" s="28"/>
      <c r="L398" s="3"/>
      <c r="O398" s="3"/>
      <c r="P398" s="29"/>
      <c r="Q398" s="27"/>
      <c r="R398" s="27"/>
      <c r="S398" s="29"/>
    </row>
    <row r="399" spans="1:19" x14ac:dyDescent="0.25">
      <c r="A399" s="23"/>
      <c r="E399" s="3"/>
      <c r="F399" s="3"/>
      <c r="G399" s="3"/>
      <c r="I399" s="28"/>
      <c r="L399" s="3"/>
      <c r="O399" s="3"/>
      <c r="P399" s="29"/>
      <c r="Q399" s="27"/>
      <c r="R399" s="27"/>
      <c r="S399" s="29"/>
    </row>
    <row r="400" spans="1:19" x14ac:dyDescent="0.25">
      <c r="A400" s="23"/>
      <c r="E400" s="3"/>
      <c r="F400" s="3"/>
      <c r="G400" s="3"/>
      <c r="I400" s="28"/>
      <c r="L400" s="3"/>
      <c r="O400" s="3"/>
      <c r="P400" s="29"/>
      <c r="Q400" s="27"/>
      <c r="R400" s="27"/>
      <c r="S400" s="29"/>
    </row>
    <row r="401" spans="1:19" x14ac:dyDescent="0.25">
      <c r="A401" s="23"/>
      <c r="E401" s="3"/>
      <c r="F401" s="3"/>
      <c r="G401" s="3"/>
      <c r="I401" s="28"/>
      <c r="L401" s="3"/>
      <c r="O401" s="3"/>
      <c r="P401" s="29"/>
      <c r="Q401" s="27"/>
      <c r="R401" s="27"/>
      <c r="S401" s="29"/>
    </row>
    <row r="402" spans="1:19" x14ac:dyDescent="0.25">
      <c r="A402" s="23"/>
      <c r="E402" s="3"/>
      <c r="F402" s="3"/>
      <c r="G402" s="3"/>
      <c r="I402" s="28"/>
      <c r="L402" s="3"/>
      <c r="O402" s="3"/>
      <c r="P402" s="29"/>
      <c r="Q402" s="27"/>
      <c r="R402" s="27"/>
      <c r="S402" s="29"/>
    </row>
    <row r="403" spans="1:19" x14ac:dyDescent="0.25">
      <c r="A403" s="23"/>
      <c r="E403" s="3"/>
      <c r="F403" s="3"/>
      <c r="G403" s="3"/>
      <c r="I403" s="28"/>
      <c r="L403" s="3"/>
      <c r="O403" s="3"/>
      <c r="P403" s="29"/>
      <c r="Q403" s="27"/>
      <c r="R403" s="27"/>
      <c r="S403" s="29"/>
    </row>
    <row r="404" spans="1:19" x14ac:dyDescent="0.25">
      <c r="A404" s="23"/>
      <c r="E404" s="3"/>
      <c r="F404" s="3"/>
      <c r="G404" s="3"/>
      <c r="I404" s="28"/>
      <c r="L404" s="3"/>
      <c r="O404" s="3"/>
      <c r="P404" s="29"/>
      <c r="Q404" s="27"/>
      <c r="R404" s="27"/>
      <c r="S404" s="29"/>
    </row>
    <row r="405" spans="1:19" x14ac:dyDescent="0.25">
      <c r="A405" s="23"/>
      <c r="E405" s="3"/>
      <c r="F405" s="3"/>
      <c r="G405" s="3"/>
      <c r="I405" s="28"/>
      <c r="L405" s="3"/>
      <c r="O405" s="3"/>
      <c r="P405" s="29"/>
      <c r="Q405" s="27"/>
      <c r="R405" s="27"/>
      <c r="S405" s="29"/>
    </row>
    <row r="406" spans="1:19" x14ac:dyDescent="0.25">
      <c r="A406" s="23"/>
      <c r="E406" s="3"/>
      <c r="F406" s="3"/>
      <c r="G406" s="3"/>
      <c r="I406" s="28"/>
      <c r="L406" s="3"/>
      <c r="O406" s="3"/>
      <c r="P406" s="29"/>
      <c r="Q406" s="27"/>
      <c r="R406" s="27"/>
      <c r="S406" s="29"/>
    </row>
    <row r="407" spans="1:19" x14ac:dyDescent="0.25">
      <c r="A407" s="23"/>
      <c r="E407" s="3"/>
      <c r="F407" s="3"/>
      <c r="G407" s="3"/>
      <c r="I407" s="28"/>
      <c r="L407" s="3"/>
      <c r="O407" s="3"/>
      <c r="P407" s="29"/>
      <c r="Q407" s="27"/>
      <c r="R407" s="27"/>
      <c r="S407" s="29"/>
    </row>
    <row r="408" spans="1:19" x14ac:dyDescent="0.25">
      <c r="A408" s="23"/>
      <c r="E408" s="3"/>
      <c r="F408" s="3"/>
      <c r="G408" s="3"/>
      <c r="I408" s="28"/>
      <c r="L408" s="3"/>
      <c r="O408" s="3"/>
      <c r="P408" s="29"/>
      <c r="Q408" s="27"/>
      <c r="R408" s="27"/>
      <c r="S408" s="29"/>
    </row>
    <row r="409" spans="1:19" x14ac:dyDescent="0.25">
      <c r="A409" s="23"/>
      <c r="E409" s="3"/>
      <c r="F409" s="3"/>
      <c r="G409" s="3"/>
      <c r="I409" s="28"/>
      <c r="L409" s="3"/>
      <c r="O409" s="3"/>
      <c r="P409" s="29"/>
      <c r="Q409" s="27"/>
      <c r="R409" s="27"/>
      <c r="S409" s="29"/>
    </row>
    <row r="410" spans="1:19" x14ac:dyDescent="0.25">
      <c r="A410" s="23"/>
      <c r="E410" s="3"/>
      <c r="F410" s="3"/>
      <c r="G410" s="3"/>
      <c r="I410" s="28"/>
      <c r="L410" s="3"/>
      <c r="O410" s="3"/>
      <c r="P410" s="29"/>
      <c r="Q410" s="27"/>
      <c r="R410" s="27"/>
      <c r="S410" s="29"/>
    </row>
    <row r="411" spans="1:19" x14ac:dyDescent="0.25">
      <c r="A411" s="23"/>
      <c r="P411" s="29"/>
      <c r="Q411" s="27"/>
      <c r="R411" s="27"/>
      <c r="S411" s="29"/>
    </row>
    <row r="412" spans="1:19" x14ac:dyDescent="0.25">
      <c r="A412" s="23"/>
      <c r="P412" s="29"/>
      <c r="Q412" s="27"/>
      <c r="R412" s="27"/>
      <c r="S412" s="29"/>
    </row>
    <row r="413" spans="1:19" x14ac:dyDescent="0.25">
      <c r="A413" s="23"/>
      <c r="P413" s="29"/>
      <c r="Q413" s="27"/>
      <c r="R413" s="27"/>
      <c r="S413" s="29"/>
    </row>
    <row r="414" spans="1:19" x14ac:dyDescent="0.25">
      <c r="A414" s="23"/>
      <c r="P414" s="29"/>
      <c r="Q414" s="27"/>
      <c r="R414" s="27"/>
      <c r="S414" s="29"/>
    </row>
    <row r="415" spans="1:19" x14ac:dyDescent="0.25">
      <c r="A415" s="23"/>
      <c r="P415" s="29"/>
      <c r="Q415" s="27"/>
      <c r="R415" s="27"/>
      <c r="S415" s="29"/>
    </row>
    <row r="416" spans="1:19" x14ac:dyDescent="0.25">
      <c r="A416" s="23"/>
      <c r="P416" s="29"/>
      <c r="Q416" s="27"/>
      <c r="R416" s="27"/>
      <c r="S416" s="29"/>
    </row>
    <row r="417" spans="1:19" x14ac:dyDescent="0.25">
      <c r="A417" s="23"/>
      <c r="P417" s="29"/>
      <c r="Q417" s="27"/>
      <c r="R417" s="27"/>
      <c r="S417" s="29"/>
    </row>
    <row r="418" spans="1:19" x14ac:dyDescent="0.25">
      <c r="A418" s="23"/>
      <c r="P418" s="29"/>
      <c r="Q418" s="27"/>
      <c r="R418" s="27"/>
      <c r="S418" s="29"/>
    </row>
    <row r="419" spans="1:19" x14ac:dyDescent="0.25">
      <c r="A419" s="23"/>
      <c r="P419" s="29"/>
      <c r="Q419" s="27"/>
      <c r="R419" s="27"/>
      <c r="S419" s="29"/>
    </row>
    <row r="420" spans="1:19" x14ac:dyDescent="0.25">
      <c r="A420" s="23"/>
      <c r="P420" s="29"/>
      <c r="Q420" s="27"/>
      <c r="R420" s="27"/>
      <c r="S420" s="29"/>
    </row>
    <row r="421" spans="1:19" x14ac:dyDescent="0.25">
      <c r="A421" s="23"/>
      <c r="P421" s="29"/>
      <c r="Q421" s="27"/>
      <c r="R421" s="27"/>
      <c r="S421" s="29"/>
    </row>
    <row r="422" spans="1:19" x14ac:dyDescent="0.25">
      <c r="A422" s="23"/>
      <c r="P422" s="29"/>
      <c r="Q422" s="27"/>
      <c r="R422" s="27"/>
      <c r="S422" s="29"/>
    </row>
    <row r="423" spans="1:19" x14ac:dyDescent="0.25">
      <c r="A423" s="23"/>
      <c r="P423" s="29"/>
      <c r="Q423" s="27"/>
      <c r="R423" s="27"/>
      <c r="S423" s="29"/>
    </row>
    <row r="424" spans="1:19" x14ac:dyDescent="0.25">
      <c r="A424" s="23"/>
      <c r="P424" s="29"/>
      <c r="Q424" s="27"/>
      <c r="R424" s="27"/>
      <c r="S424" s="29"/>
    </row>
    <row r="425" spans="1:19" x14ac:dyDescent="0.25">
      <c r="A425" s="23"/>
      <c r="P425" s="29"/>
      <c r="Q425" s="27"/>
      <c r="R425" s="27"/>
      <c r="S425" s="29"/>
    </row>
    <row r="426" spans="1:19" x14ac:dyDescent="0.25">
      <c r="A426" s="23"/>
      <c r="P426" s="29"/>
      <c r="Q426" s="27"/>
      <c r="R426" s="27"/>
      <c r="S426" s="29"/>
    </row>
    <row r="427" spans="1:19" x14ac:dyDescent="0.25">
      <c r="A427" s="23"/>
      <c r="P427" s="29"/>
      <c r="Q427" s="27"/>
      <c r="R427" s="27"/>
      <c r="S427" s="29"/>
    </row>
    <row r="428" spans="1:19" x14ac:dyDescent="0.25">
      <c r="A428" s="23"/>
      <c r="P428" s="29"/>
      <c r="Q428" s="27"/>
      <c r="R428" s="27"/>
      <c r="S428" s="29"/>
    </row>
    <row r="429" spans="1:19" x14ac:dyDescent="0.25">
      <c r="A429" s="23"/>
      <c r="P429" s="29"/>
      <c r="Q429" s="27"/>
      <c r="R429" s="27"/>
      <c r="S429" s="29"/>
    </row>
    <row r="430" spans="1:19" x14ac:dyDescent="0.25">
      <c r="A430" s="23"/>
      <c r="P430" s="29"/>
      <c r="Q430" s="27"/>
      <c r="R430" s="27"/>
      <c r="S430" s="29"/>
    </row>
    <row r="431" spans="1:19" x14ac:dyDescent="0.25">
      <c r="A431" s="23"/>
      <c r="P431" s="29"/>
      <c r="Q431" s="27"/>
      <c r="R431" s="27"/>
      <c r="S431" s="29"/>
    </row>
    <row r="432" spans="1:19" x14ac:dyDescent="0.25">
      <c r="A432" s="23"/>
      <c r="P432" s="29"/>
      <c r="Q432" s="27"/>
      <c r="R432" s="27"/>
      <c r="S432" s="29"/>
    </row>
    <row r="433" spans="1:19" x14ac:dyDescent="0.25">
      <c r="A433" s="23"/>
      <c r="P433" s="29"/>
      <c r="Q433" s="27"/>
      <c r="R433" s="27"/>
      <c r="S433" s="29"/>
    </row>
    <row r="434" spans="1:19" x14ac:dyDescent="0.25">
      <c r="A434" s="23"/>
      <c r="P434" s="29"/>
      <c r="Q434" s="27"/>
      <c r="R434" s="27"/>
      <c r="S434" s="29"/>
    </row>
    <row r="435" spans="1:19" x14ac:dyDescent="0.25">
      <c r="A435" s="23"/>
      <c r="P435" s="29"/>
      <c r="Q435" s="27"/>
      <c r="R435" s="27"/>
      <c r="S435" s="29"/>
    </row>
    <row r="436" spans="1:19" x14ac:dyDescent="0.25">
      <c r="A436" s="23"/>
      <c r="P436" s="29"/>
      <c r="Q436" s="27"/>
      <c r="R436" s="27"/>
      <c r="S436" s="29"/>
    </row>
    <row r="437" spans="1:19" x14ac:dyDescent="0.25">
      <c r="A437" s="23"/>
      <c r="L437" s="3"/>
      <c r="P437" s="29"/>
      <c r="Q437" s="27"/>
      <c r="R437" s="27"/>
      <c r="S437" s="29"/>
    </row>
    <row r="438" spans="1:19" x14ac:dyDescent="0.25">
      <c r="A438" s="23"/>
      <c r="L438" s="3"/>
      <c r="P438" s="29"/>
      <c r="Q438" s="27"/>
      <c r="R438" s="27"/>
      <c r="S438" s="29"/>
    </row>
    <row r="439" spans="1:19" x14ac:dyDescent="0.25">
      <c r="A439" s="23"/>
      <c r="L439" s="3"/>
      <c r="P439" s="29"/>
      <c r="Q439" s="27"/>
      <c r="R439" s="27"/>
      <c r="S439" s="29"/>
    </row>
    <row r="440" spans="1:19" x14ac:dyDescent="0.25">
      <c r="A440" s="23"/>
      <c r="L440" s="3"/>
      <c r="P440" s="29"/>
      <c r="Q440" s="27"/>
      <c r="R440" s="27"/>
      <c r="S440" s="29"/>
    </row>
    <row r="441" spans="1:19" x14ac:dyDescent="0.25">
      <c r="A441" s="23"/>
      <c r="L441" s="3"/>
      <c r="P441" s="29"/>
      <c r="Q441" s="27"/>
      <c r="R441" s="27"/>
      <c r="S441" s="29"/>
    </row>
    <row r="442" spans="1:19" x14ac:dyDescent="0.25">
      <c r="A442" s="23"/>
      <c r="L442" s="3"/>
      <c r="P442" s="29"/>
      <c r="Q442" s="27"/>
      <c r="R442" s="27"/>
      <c r="S442" s="29"/>
    </row>
    <row r="443" spans="1:19" x14ac:dyDescent="0.25">
      <c r="A443" s="23"/>
      <c r="L443" s="3"/>
      <c r="P443" s="29"/>
      <c r="Q443" s="27"/>
      <c r="R443" s="27"/>
      <c r="S443" s="29"/>
    </row>
    <row r="444" spans="1:19" x14ac:dyDescent="0.25">
      <c r="A444" s="23"/>
      <c r="L444" s="3"/>
      <c r="P444" s="29"/>
      <c r="Q444" s="27"/>
      <c r="R444" s="27"/>
      <c r="S444" s="29"/>
    </row>
    <row r="445" spans="1:19" x14ac:dyDescent="0.25">
      <c r="A445" s="23"/>
      <c r="L445" s="3"/>
      <c r="P445" s="29"/>
      <c r="Q445" s="27"/>
      <c r="R445" s="27"/>
      <c r="S445" s="29"/>
    </row>
    <row r="446" spans="1:19" x14ac:dyDescent="0.25">
      <c r="A446" s="23"/>
      <c r="L446" s="3"/>
      <c r="P446" s="29"/>
      <c r="Q446" s="27"/>
      <c r="R446" s="27"/>
      <c r="S446" s="29"/>
    </row>
    <row r="447" spans="1:19" x14ac:dyDescent="0.25">
      <c r="A447" s="23"/>
      <c r="L447" s="3"/>
      <c r="P447" s="29"/>
      <c r="Q447" s="27"/>
      <c r="R447" s="27"/>
      <c r="S447" s="29"/>
    </row>
    <row r="448" spans="1:19" x14ac:dyDescent="0.25">
      <c r="A448" s="23"/>
      <c r="L448" s="3"/>
      <c r="P448" s="29"/>
      <c r="Q448" s="27"/>
      <c r="R448" s="27"/>
      <c r="S448" s="29"/>
    </row>
    <row r="449" spans="1:19" x14ac:dyDescent="0.25">
      <c r="A449" s="23"/>
      <c r="L449" s="3"/>
      <c r="P449" s="29"/>
      <c r="Q449" s="27"/>
      <c r="R449" s="27"/>
      <c r="S449" s="29"/>
    </row>
    <row r="450" spans="1:19" x14ac:dyDescent="0.25">
      <c r="A450" s="23"/>
      <c r="L450" s="3"/>
      <c r="P450" s="29"/>
      <c r="Q450" s="27"/>
      <c r="R450" s="27"/>
      <c r="S450" s="29"/>
    </row>
    <row r="451" spans="1:19" x14ac:dyDescent="0.25">
      <c r="A451" s="23"/>
      <c r="L451" s="3"/>
      <c r="P451" s="29"/>
      <c r="Q451" s="27"/>
      <c r="R451" s="27"/>
      <c r="S451" s="29"/>
    </row>
    <row r="452" spans="1:19" x14ac:dyDescent="0.25">
      <c r="A452" s="23"/>
      <c r="L452" s="3"/>
      <c r="P452" s="29"/>
      <c r="Q452" s="27"/>
      <c r="R452" s="27"/>
      <c r="S452" s="29"/>
    </row>
    <row r="453" spans="1:19" x14ac:dyDescent="0.25">
      <c r="A453" s="23"/>
      <c r="L453" s="3"/>
      <c r="P453" s="29"/>
      <c r="Q453" s="27"/>
      <c r="R453" s="27"/>
      <c r="S453" s="29"/>
    </row>
    <row r="454" spans="1:19" x14ac:dyDescent="0.25">
      <c r="A454" s="23"/>
      <c r="L454" s="3"/>
      <c r="P454" s="29"/>
      <c r="Q454" s="27"/>
      <c r="R454" s="27"/>
      <c r="S454" s="29"/>
    </row>
    <row r="455" spans="1:19" x14ac:dyDescent="0.25">
      <c r="A455" s="23"/>
      <c r="L455" s="3"/>
      <c r="P455" s="29"/>
      <c r="Q455" s="27"/>
      <c r="R455" s="27"/>
      <c r="S455" s="29"/>
    </row>
    <row r="456" spans="1:19" x14ac:dyDescent="0.25">
      <c r="A456" s="23"/>
      <c r="L456" s="3"/>
      <c r="P456" s="29"/>
      <c r="Q456" s="27"/>
      <c r="R456" s="27"/>
      <c r="S456" s="29"/>
    </row>
    <row r="457" spans="1:19" x14ac:dyDescent="0.25">
      <c r="A457" s="23"/>
      <c r="L457" s="3"/>
      <c r="P457" s="29"/>
      <c r="Q457" s="27"/>
      <c r="R457" s="27"/>
      <c r="S457" s="29"/>
    </row>
    <row r="458" spans="1:19" x14ac:dyDescent="0.25">
      <c r="A458" s="23"/>
      <c r="L458" s="3"/>
      <c r="P458" s="29"/>
      <c r="Q458" s="27"/>
      <c r="R458" s="27"/>
      <c r="S458" s="29"/>
    </row>
    <row r="459" spans="1:19" x14ac:dyDescent="0.25">
      <c r="A459" s="23"/>
      <c r="L459" s="3"/>
      <c r="P459" s="29"/>
      <c r="Q459" s="27"/>
      <c r="R459" s="27"/>
      <c r="S459" s="29"/>
    </row>
    <row r="460" spans="1:19" x14ac:dyDescent="0.25">
      <c r="A460" s="23"/>
      <c r="L460" s="3"/>
      <c r="P460" s="29"/>
      <c r="Q460" s="27"/>
      <c r="R460" s="27"/>
      <c r="S460" s="29"/>
    </row>
    <row r="461" spans="1:19" x14ac:dyDescent="0.25">
      <c r="A461" s="23"/>
      <c r="L461" s="3"/>
      <c r="P461" s="29"/>
      <c r="Q461" s="27"/>
      <c r="R461" s="27"/>
      <c r="S461" s="29"/>
    </row>
    <row r="462" spans="1:19" x14ac:dyDescent="0.25">
      <c r="A462" s="23"/>
      <c r="L462" s="3"/>
      <c r="P462" s="29"/>
      <c r="Q462" s="27"/>
      <c r="R462" s="27"/>
      <c r="S462" s="29"/>
    </row>
    <row r="463" spans="1:19" x14ac:dyDescent="0.25">
      <c r="A463" s="23"/>
      <c r="L463" s="3"/>
      <c r="P463" s="29"/>
      <c r="Q463" s="27"/>
      <c r="R463" s="27"/>
      <c r="S463" s="29"/>
    </row>
    <row r="464" spans="1:19" x14ac:dyDescent="0.25">
      <c r="A464" s="23"/>
      <c r="L464" s="3"/>
      <c r="P464" s="29"/>
      <c r="Q464" s="27"/>
      <c r="R464" s="27"/>
      <c r="S464" s="29"/>
    </row>
    <row r="465" spans="1:19" x14ac:dyDescent="0.25">
      <c r="A465" s="23"/>
      <c r="L465" s="3"/>
      <c r="P465" s="29"/>
      <c r="Q465" s="27"/>
      <c r="R465" s="27"/>
      <c r="S465" s="29"/>
    </row>
    <row r="466" spans="1:19" x14ac:dyDescent="0.25">
      <c r="A466" s="23"/>
      <c r="L466" s="3"/>
      <c r="P466" s="29"/>
      <c r="Q466" s="27"/>
      <c r="R466" s="27"/>
      <c r="S466" s="29"/>
    </row>
    <row r="467" spans="1:19" x14ac:dyDescent="0.25">
      <c r="A467" s="23"/>
      <c r="L467" s="3"/>
      <c r="P467" s="29"/>
      <c r="Q467" s="27"/>
      <c r="R467" s="27"/>
      <c r="S467" s="29"/>
    </row>
    <row r="468" spans="1:19" x14ac:dyDescent="0.25">
      <c r="A468" s="23"/>
      <c r="L468" s="3"/>
      <c r="P468" s="29"/>
      <c r="Q468" s="27"/>
      <c r="R468" s="27"/>
      <c r="S468" s="29"/>
    </row>
    <row r="469" spans="1:19" x14ac:dyDescent="0.25">
      <c r="A469" s="23"/>
      <c r="L469" s="3"/>
      <c r="P469" s="29"/>
      <c r="Q469" s="27"/>
      <c r="R469" s="27"/>
      <c r="S469" s="29"/>
    </row>
    <row r="470" spans="1:19" x14ac:dyDescent="0.25">
      <c r="A470" s="23"/>
      <c r="L470" s="3"/>
      <c r="P470" s="29"/>
      <c r="Q470" s="27"/>
      <c r="R470" s="27"/>
      <c r="S470" s="29"/>
    </row>
    <row r="471" spans="1:19" x14ac:dyDescent="0.25">
      <c r="A471" s="23"/>
      <c r="L471" s="3"/>
      <c r="P471" s="29"/>
      <c r="Q471" s="27"/>
      <c r="R471" s="27"/>
      <c r="S471" s="29"/>
    </row>
    <row r="472" spans="1:19" x14ac:dyDescent="0.25">
      <c r="A472" s="23"/>
      <c r="L472" s="3"/>
      <c r="P472" s="29"/>
      <c r="Q472" s="27"/>
      <c r="R472" s="27"/>
      <c r="S472" s="29"/>
    </row>
    <row r="473" spans="1:19" x14ac:dyDescent="0.25">
      <c r="A473" s="23"/>
      <c r="L473" s="3"/>
      <c r="P473" s="29"/>
      <c r="Q473" s="27"/>
      <c r="R473" s="27"/>
      <c r="S473" s="29"/>
    </row>
    <row r="474" spans="1:19" x14ac:dyDescent="0.25">
      <c r="A474" s="23"/>
      <c r="L474" s="3"/>
      <c r="P474" s="29"/>
      <c r="Q474" s="27"/>
      <c r="R474" s="27"/>
      <c r="S474" s="29"/>
    </row>
    <row r="475" spans="1:19" x14ac:dyDescent="0.25">
      <c r="A475" s="23"/>
      <c r="P475" s="29"/>
      <c r="Q475" s="27"/>
      <c r="R475" s="27"/>
      <c r="S475" s="29"/>
    </row>
    <row r="476" spans="1:19" x14ac:dyDescent="0.25">
      <c r="A476" s="23"/>
      <c r="P476" s="29"/>
      <c r="Q476" s="27"/>
      <c r="R476" s="27"/>
      <c r="S476" s="29"/>
    </row>
    <row r="477" spans="1:19" x14ac:dyDescent="0.25">
      <c r="A477" s="23"/>
      <c r="P477" s="29"/>
      <c r="Q477" s="27"/>
      <c r="R477" s="27"/>
      <c r="S477" s="29"/>
    </row>
    <row r="478" spans="1:19" x14ac:dyDescent="0.25">
      <c r="A478" s="23"/>
      <c r="P478" s="29"/>
      <c r="Q478" s="27"/>
      <c r="R478" s="27"/>
      <c r="S478" s="29"/>
    </row>
    <row r="479" spans="1:19" x14ac:dyDescent="0.25">
      <c r="A479" s="23"/>
      <c r="P479" s="29"/>
      <c r="Q479" s="27"/>
      <c r="R479" s="27"/>
      <c r="S479" s="29"/>
    </row>
    <row r="480" spans="1:19" x14ac:dyDescent="0.25">
      <c r="A480" s="23"/>
      <c r="P480" s="29"/>
      <c r="Q480" s="27"/>
      <c r="R480" s="27"/>
      <c r="S480" s="29"/>
    </row>
    <row r="481" spans="1:19" x14ac:dyDescent="0.25">
      <c r="A481" s="23"/>
      <c r="P481" s="29"/>
      <c r="Q481" s="27"/>
      <c r="R481" s="27"/>
      <c r="S481" s="29"/>
    </row>
    <row r="482" spans="1:19" x14ac:dyDescent="0.25">
      <c r="A482" s="23"/>
      <c r="P482" s="29"/>
      <c r="Q482" s="27"/>
      <c r="R482" s="27"/>
      <c r="S482" s="29"/>
    </row>
    <row r="483" spans="1:19" x14ac:dyDescent="0.25">
      <c r="A483" s="23"/>
      <c r="P483" s="29"/>
      <c r="Q483" s="27"/>
      <c r="R483" s="27"/>
      <c r="S483" s="29"/>
    </row>
    <row r="484" spans="1:19" x14ac:dyDescent="0.25">
      <c r="A484" s="23"/>
      <c r="P484" s="29"/>
      <c r="Q484" s="27"/>
      <c r="R484" s="27"/>
      <c r="S484" s="29"/>
    </row>
    <row r="485" spans="1:19" x14ac:dyDescent="0.25">
      <c r="A485" s="23"/>
      <c r="P485" s="29"/>
      <c r="Q485" s="27"/>
      <c r="R485" s="27"/>
      <c r="S485" s="29"/>
    </row>
    <row r="486" spans="1:19" x14ac:dyDescent="0.25">
      <c r="A486" s="23"/>
      <c r="P486" s="29"/>
      <c r="Q486" s="27"/>
      <c r="R486" s="27"/>
      <c r="S486" s="29"/>
    </row>
    <row r="487" spans="1:19" x14ac:dyDescent="0.25">
      <c r="A487" s="23"/>
      <c r="P487" s="29"/>
      <c r="Q487" s="27"/>
      <c r="R487" s="27"/>
      <c r="S487" s="29"/>
    </row>
    <row r="488" spans="1:19" x14ac:dyDescent="0.25">
      <c r="A488" s="23"/>
      <c r="P488" s="29"/>
      <c r="Q488" s="27"/>
      <c r="R488" s="27"/>
      <c r="S488" s="29"/>
    </row>
    <row r="489" spans="1:19" x14ac:dyDescent="0.25">
      <c r="A489" s="23"/>
      <c r="P489" s="29"/>
      <c r="Q489" s="27"/>
      <c r="R489" s="27"/>
      <c r="S489" s="29"/>
    </row>
    <row r="490" spans="1:19" x14ac:dyDescent="0.25">
      <c r="A490" s="23"/>
      <c r="P490" s="29"/>
      <c r="Q490" s="27"/>
      <c r="R490" s="27"/>
      <c r="S490" s="29"/>
    </row>
    <row r="491" spans="1:19" x14ac:dyDescent="0.25">
      <c r="A491" s="23"/>
      <c r="P491" s="29"/>
      <c r="Q491" s="27"/>
      <c r="R491" s="27"/>
      <c r="S491" s="29"/>
    </row>
    <row r="492" spans="1:19" x14ac:dyDescent="0.25">
      <c r="A492" s="23"/>
      <c r="P492" s="29"/>
      <c r="Q492" s="27"/>
      <c r="R492" s="27"/>
      <c r="S492" s="29"/>
    </row>
    <row r="493" spans="1:19" x14ac:dyDescent="0.25">
      <c r="A493" s="23"/>
      <c r="P493" s="29"/>
      <c r="Q493" s="27"/>
      <c r="R493" s="27"/>
      <c r="S493" s="29"/>
    </row>
    <row r="494" spans="1:19" x14ac:dyDescent="0.25">
      <c r="A494" s="23"/>
      <c r="P494" s="29"/>
      <c r="Q494" s="27"/>
      <c r="R494" s="27"/>
      <c r="S494" s="29"/>
    </row>
    <row r="495" spans="1:19" x14ac:dyDescent="0.25">
      <c r="A495" s="23"/>
      <c r="P495" s="29"/>
      <c r="Q495" s="27"/>
      <c r="R495" s="27"/>
      <c r="S495" s="29"/>
    </row>
    <row r="496" spans="1:19" x14ac:dyDescent="0.25">
      <c r="A496" s="23"/>
      <c r="P496" s="29"/>
      <c r="Q496" s="27"/>
      <c r="R496" s="27"/>
      <c r="S496" s="29"/>
    </row>
    <row r="497" spans="1:19" x14ac:dyDescent="0.25">
      <c r="A497" s="23"/>
      <c r="P497" s="29"/>
      <c r="Q497" s="27"/>
      <c r="R497" s="27"/>
      <c r="S497" s="29"/>
    </row>
    <row r="498" spans="1:19" x14ac:dyDescent="0.25">
      <c r="A498" s="23"/>
      <c r="P498" s="29"/>
      <c r="Q498" s="27"/>
      <c r="R498" s="27"/>
      <c r="S498" s="29"/>
    </row>
    <row r="499" spans="1:19" x14ac:dyDescent="0.25">
      <c r="A499" s="23"/>
      <c r="P499" s="29"/>
      <c r="Q499" s="27"/>
      <c r="R499" s="27"/>
      <c r="S499" s="29"/>
    </row>
    <row r="500" spans="1:19" x14ac:dyDescent="0.25">
      <c r="A500" s="23"/>
      <c r="P500" s="29"/>
      <c r="Q500" s="27"/>
      <c r="R500" s="27"/>
      <c r="S500" s="29"/>
    </row>
    <row r="501" spans="1:19" x14ac:dyDescent="0.25">
      <c r="A501" s="23"/>
      <c r="P501" s="29"/>
      <c r="Q501" s="27"/>
      <c r="R501" s="27"/>
      <c r="S501" s="29"/>
    </row>
    <row r="502" spans="1:19" x14ac:dyDescent="0.25">
      <c r="A502" s="23"/>
      <c r="P502" s="29"/>
      <c r="Q502" s="27"/>
      <c r="R502" s="27"/>
      <c r="S502" s="29"/>
    </row>
    <row r="503" spans="1:19" x14ac:dyDescent="0.25">
      <c r="A503" s="23"/>
      <c r="P503" s="29"/>
      <c r="Q503" s="27"/>
      <c r="R503" s="27"/>
      <c r="S503" s="29"/>
    </row>
    <row r="504" spans="1:19" x14ac:dyDescent="0.25">
      <c r="A504" s="23"/>
      <c r="P504" s="29"/>
      <c r="Q504" s="27"/>
      <c r="R504" s="27"/>
      <c r="S504" s="29"/>
    </row>
    <row r="505" spans="1:19" x14ac:dyDescent="0.25">
      <c r="A505" s="23"/>
      <c r="P505" s="29"/>
      <c r="Q505" s="27"/>
      <c r="R505" s="27"/>
      <c r="S505" s="29"/>
    </row>
    <row r="506" spans="1:19" x14ac:dyDescent="0.25">
      <c r="A506" s="23"/>
      <c r="P506" s="29"/>
      <c r="Q506" s="27"/>
      <c r="R506" s="27"/>
      <c r="S506" s="29"/>
    </row>
    <row r="507" spans="1:19" x14ac:dyDescent="0.25">
      <c r="A507" s="23"/>
      <c r="P507" s="29"/>
      <c r="Q507" s="27"/>
      <c r="R507" s="27"/>
      <c r="S507" s="29"/>
    </row>
    <row r="508" spans="1:19" x14ac:dyDescent="0.25">
      <c r="A508" s="23"/>
      <c r="P508" s="29"/>
      <c r="Q508" s="27"/>
      <c r="R508" s="27"/>
      <c r="S508" s="29"/>
    </row>
    <row r="509" spans="1:19" x14ac:dyDescent="0.25">
      <c r="A509" s="23"/>
      <c r="P509" s="29"/>
      <c r="Q509" s="27"/>
      <c r="R509" s="27"/>
      <c r="S509" s="29"/>
    </row>
    <row r="510" spans="1:19" x14ac:dyDescent="0.25">
      <c r="A510" s="23"/>
      <c r="P510" s="29"/>
      <c r="Q510" s="27"/>
      <c r="R510" s="27"/>
      <c r="S510" s="29"/>
    </row>
    <row r="511" spans="1:19" x14ac:dyDescent="0.25">
      <c r="A511" s="23"/>
      <c r="P511" s="29"/>
      <c r="Q511" s="27"/>
      <c r="R511" s="27"/>
      <c r="S511" s="29"/>
    </row>
    <row r="512" spans="1:19" x14ac:dyDescent="0.25">
      <c r="A512" s="23"/>
      <c r="P512" s="29"/>
      <c r="Q512" s="27"/>
      <c r="R512" s="27"/>
      <c r="S512" s="29"/>
    </row>
    <row r="513" spans="1:19" x14ac:dyDescent="0.25">
      <c r="A513" s="23"/>
      <c r="P513" s="29"/>
      <c r="Q513" s="27"/>
      <c r="R513" s="27"/>
      <c r="S513" s="29"/>
    </row>
    <row r="514" spans="1:19" x14ac:dyDescent="0.25">
      <c r="A514" s="23"/>
      <c r="P514" s="29"/>
      <c r="Q514" s="27"/>
      <c r="R514" s="27"/>
      <c r="S514" s="29"/>
    </row>
    <row r="515" spans="1:19" x14ac:dyDescent="0.25">
      <c r="A515" s="23"/>
      <c r="P515" s="29"/>
      <c r="Q515" s="27"/>
      <c r="R515" s="27"/>
      <c r="S515" s="29"/>
    </row>
    <row r="516" spans="1:19" x14ac:dyDescent="0.25">
      <c r="A516" s="23"/>
      <c r="P516" s="29"/>
      <c r="Q516" s="27"/>
      <c r="R516" s="27"/>
      <c r="S516" s="29"/>
    </row>
    <row r="517" spans="1:19" x14ac:dyDescent="0.25">
      <c r="A517" s="23"/>
      <c r="P517" s="29"/>
      <c r="Q517" s="27"/>
      <c r="R517" s="27"/>
      <c r="S517" s="29"/>
    </row>
    <row r="518" spans="1:19" x14ac:dyDescent="0.25">
      <c r="A518" s="23"/>
      <c r="P518" s="29"/>
      <c r="Q518" s="27"/>
      <c r="R518" s="27"/>
      <c r="S518" s="29"/>
    </row>
    <row r="519" spans="1:19" x14ac:dyDescent="0.25">
      <c r="A519" s="23"/>
      <c r="P519" s="29"/>
      <c r="Q519" s="27"/>
      <c r="R519" s="27"/>
      <c r="S519" s="29"/>
    </row>
    <row r="520" spans="1:19" x14ac:dyDescent="0.25">
      <c r="A520" s="23"/>
      <c r="P520" s="29"/>
      <c r="Q520" s="27"/>
      <c r="R520" s="27"/>
      <c r="S520" s="29"/>
    </row>
    <row r="521" spans="1:19" x14ac:dyDescent="0.25">
      <c r="A521" s="23"/>
      <c r="P521" s="29"/>
      <c r="Q521" s="27"/>
      <c r="R521" s="27"/>
      <c r="S521" s="29"/>
    </row>
    <row r="522" spans="1:19" x14ac:dyDescent="0.25">
      <c r="A522" s="23"/>
      <c r="P522" s="29"/>
      <c r="Q522" s="27"/>
      <c r="R522" s="27"/>
      <c r="S522" s="29"/>
    </row>
    <row r="523" spans="1:19" x14ac:dyDescent="0.25">
      <c r="A523" s="23"/>
      <c r="P523" s="29"/>
      <c r="Q523" s="27"/>
      <c r="R523" s="27"/>
      <c r="S523" s="29"/>
    </row>
    <row r="524" spans="1:19" x14ac:dyDescent="0.25">
      <c r="A524" s="23"/>
      <c r="P524" s="29"/>
      <c r="Q524" s="27"/>
      <c r="R524" s="27"/>
      <c r="S524" s="29"/>
    </row>
    <row r="525" spans="1:19" x14ac:dyDescent="0.25">
      <c r="A525" s="23"/>
      <c r="P525" s="29"/>
      <c r="Q525" s="27"/>
      <c r="R525" s="27"/>
      <c r="S525" s="29"/>
    </row>
    <row r="526" spans="1:19" x14ac:dyDescent="0.25">
      <c r="A526" s="23"/>
      <c r="P526" s="29"/>
      <c r="Q526" s="27"/>
      <c r="R526" s="27"/>
      <c r="S526" s="29"/>
    </row>
    <row r="527" spans="1:19" x14ac:dyDescent="0.25">
      <c r="A527" s="23"/>
      <c r="P527" s="29"/>
      <c r="Q527" s="27"/>
      <c r="R527" s="27"/>
      <c r="S527" s="29"/>
    </row>
    <row r="528" spans="1:19" x14ac:dyDescent="0.25">
      <c r="A528" s="23"/>
      <c r="P528" s="29"/>
      <c r="Q528" s="27"/>
      <c r="R528" s="27"/>
      <c r="S528" s="29"/>
    </row>
    <row r="529" spans="1:19" x14ac:dyDescent="0.25">
      <c r="A529" s="23"/>
      <c r="P529" s="29"/>
      <c r="Q529" s="27"/>
      <c r="R529" s="27"/>
      <c r="S529" s="29"/>
    </row>
    <row r="530" spans="1:19" x14ac:dyDescent="0.25">
      <c r="A530" s="23"/>
      <c r="P530" s="29"/>
      <c r="Q530" s="27"/>
      <c r="R530" s="27"/>
      <c r="S530" s="29"/>
    </row>
    <row r="531" spans="1:19" x14ac:dyDescent="0.25">
      <c r="A531" s="23"/>
      <c r="E531" s="3"/>
      <c r="F531" s="3"/>
      <c r="G531" s="3"/>
      <c r="L531" s="3"/>
      <c r="P531" s="29"/>
      <c r="Q531" s="27"/>
      <c r="R531" s="27"/>
      <c r="S531" s="29"/>
    </row>
    <row r="532" spans="1:19" x14ac:dyDescent="0.25">
      <c r="A532" s="23"/>
      <c r="E532" s="3"/>
      <c r="F532" s="3"/>
      <c r="G532" s="3"/>
      <c r="L532" s="3"/>
      <c r="P532" s="29"/>
      <c r="Q532" s="27"/>
      <c r="R532" s="27"/>
      <c r="S532" s="29"/>
    </row>
    <row r="533" spans="1:19" x14ac:dyDescent="0.25">
      <c r="A533" s="23"/>
      <c r="E533" s="3"/>
      <c r="F533" s="3"/>
      <c r="G533" s="3"/>
      <c r="L533" s="3"/>
      <c r="P533" s="29"/>
      <c r="Q533" s="27"/>
      <c r="R533" s="27"/>
      <c r="S533" s="29"/>
    </row>
    <row r="534" spans="1:19" x14ac:dyDescent="0.25">
      <c r="A534" s="23"/>
      <c r="E534" s="3"/>
      <c r="F534" s="3"/>
      <c r="G534" s="3"/>
      <c r="L534" s="3"/>
      <c r="P534" s="29"/>
      <c r="Q534" s="27"/>
      <c r="R534" s="27"/>
      <c r="S534" s="29"/>
    </row>
    <row r="535" spans="1:19" x14ac:dyDescent="0.25">
      <c r="A535" s="23"/>
      <c r="E535" s="3"/>
      <c r="F535" s="3"/>
      <c r="G535" s="3"/>
      <c r="L535" s="3"/>
      <c r="P535" s="29"/>
      <c r="Q535" s="27"/>
      <c r="R535" s="27"/>
      <c r="S535" s="29"/>
    </row>
    <row r="536" spans="1:19" x14ac:dyDescent="0.25">
      <c r="A536" s="23"/>
      <c r="E536" s="3"/>
      <c r="F536" s="3"/>
      <c r="G536" s="3"/>
      <c r="L536" s="3"/>
      <c r="P536" s="29"/>
      <c r="Q536" s="27"/>
      <c r="R536" s="27"/>
      <c r="S536" s="29"/>
    </row>
    <row r="537" spans="1:19" x14ac:dyDescent="0.25">
      <c r="A537" s="23"/>
      <c r="E537" s="3"/>
      <c r="F537" s="3"/>
      <c r="G537" s="3"/>
      <c r="L537" s="3"/>
      <c r="P537" s="29"/>
      <c r="Q537" s="27"/>
      <c r="R537" s="27"/>
      <c r="S537" s="29"/>
    </row>
    <row r="538" spans="1:19" x14ac:dyDescent="0.25">
      <c r="A538" s="23"/>
      <c r="E538" s="3"/>
      <c r="F538" s="3"/>
      <c r="G538" s="3"/>
      <c r="L538" s="3"/>
      <c r="P538" s="29"/>
      <c r="Q538" s="27"/>
      <c r="R538" s="27"/>
      <c r="S538" s="29"/>
    </row>
    <row r="539" spans="1:19" x14ac:dyDescent="0.25">
      <c r="A539" s="23"/>
      <c r="E539" s="3"/>
      <c r="F539" s="3"/>
      <c r="G539" s="3"/>
      <c r="L539" s="3"/>
      <c r="P539" s="29"/>
      <c r="Q539" s="27"/>
      <c r="R539" s="27"/>
      <c r="S539" s="29"/>
    </row>
    <row r="540" spans="1:19" x14ac:dyDescent="0.25">
      <c r="A540" s="23"/>
      <c r="E540" s="3"/>
      <c r="F540" s="3"/>
      <c r="G540" s="3"/>
      <c r="L540" s="3"/>
      <c r="P540" s="29"/>
      <c r="Q540" s="27"/>
      <c r="R540" s="27"/>
      <c r="S540" s="29"/>
    </row>
    <row r="541" spans="1:19" x14ac:dyDescent="0.25">
      <c r="A541" s="23"/>
      <c r="E541" s="3"/>
      <c r="F541" s="3"/>
      <c r="G541" s="3"/>
      <c r="L541" s="3"/>
      <c r="P541" s="29"/>
      <c r="Q541" s="27"/>
      <c r="R541" s="27"/>
      <c r="S541" s="29"/>
    </row>
    <row r="542" spans="1:19" x14ac:dyDescent="0.25">
      <c r="A542" s="23"/>
      <c r="E542" s="3"/>
      <c r="F542" s="3"/>
      <c r="G542" s="3"/>
      <c r="L542" s="3"/>
      <c r="P542" s="29"/>
      <c r="Q542" s="27"/>
      <c r="R542" s="27"/>
      <c r="S542" s="29"/>
    </row>
    <row r="543" spans="1:19" x14ac:dyDescent="0.25">
      <c r="A543" s="23"/>
      <c r="E543" s="3"/>
      <c r="F543" s="3"/>
      <c r="G543" s="3"/>
      <c r="L543" s="3"/>
      <c r="P543" s="29"/>
      <c r="Q543" s="27"/>
      <c r="R543" s="27"/>
      <c r="S543" s="29"/>
    </row>
    <row r="544" spans="1:19" x14ac:dyDescent="0.25">
      <c r="A544" s="23"/>
      <c r="E544" s="3"/>
      <c r="F544" s="3"/>
      <c r="G544" s="3"/>
      <c r="L544" s="3"/>
      <c r="P544" s="29"/>
      <c r="Q544" s="27"/>
      <c r="R544" s="27"/>
      <c r="S544" s="29"/>
    </row>
    <row r="545" spans="1:19" x14ac:dyDescent="0.25">
      <c r="A545" s="23"/>
      <c r="E545" s="3"/>
      <c r="F545" s="3"/>
      <c r="G545" s="3"/>
      <c r="L545" s="3"/>
      <c r="P545" s="29"/>
      <c r="Q545" s="27"/>
      <c r="R545" s="27"/>
      <c r="S545" s="29"/>
    </row>
    <row r="546" spans="1:19" x14ac:dyDescent="0.25">
      <c r="A546" s="23"/>
      <c r="E546" s="3"/>
      <c r="F546" s="3"/>
      <c r="G546" s="3"/>
      <c r="L546" s="3"/>
      <c r="P546" s="29"/>
      <c r="Q546" s="27"/>
      <c r="R546" s="27"/>
      <c r="S546" s="29"/>
    </row>
    <row r="547" spans="1:19" x14ac:dyDescent="0.25">
      <c r="A547" s="23"/>
      <c r="E547" s="3"/>
      <c r="F547" s="3"/>
      <c r="G547" s="3"/>
      <c r="L547" s="3"/>
      <c r="P547" s="29"/>
      <c r="Q547" s="27"/>
      <c r="R547" s="27"/>
      <c r="S547" s="29"/>
    </row>
    <row r="548" spans="1:19" x14ac:dyDescent="0.25">
      <c r="A548" s="23"/>
      <c r="E548" s="3"/>
      <c r="F548" s="3"/>
      <c r="G548" s="3"/>
      <c r="L548" s="3"/>
      <c r="P548" s="29"/>
      <c r="Q548" s="27"/>
      <c r="R548" s="27"/>
      <c r="S548" s="29"/>
    </row>
    <row r="549" spans="1:19" x14ac:dyDescent="0.25">
      <c r="A549" s="23"/>
      <c r="E549" s="3"/>
      <c r="F549" s="3"/>
      <c r="G549" s="3"/>
      <c r="L549" s="3"/>
      <c r="P549" s="29"/>
      <c r="Q549" s="27"/>
      <c r="R549" s="27"/>
      <c r="S549" s="29"/>
    </row>
    <row r="550" spans="1:19" x14ac:dyDescent="0.25">
      <c r="A550" s="23"/>
      <c r="E550" s="3"/>
      <c r="F550" s="3"/>
      <c r="G550" s="3"/>
      <c r="L550" s="3"/>
      <c r="P550" s="29"/>
      <c r="Q550" s="27"/>
      <c r="R550" s="27"/>
      <c r="S550" s="29"/>
    </row>
    <row r="551" spans="1:19" x14ac:dyDescent="0.25">
      <c r="A551" s="23"/>
      <c r="E551" s="3"/>
      <c r="F551" s="3"/>
      <c r="G551" s="3"/>
      <c r="L551" s="3"/>
      <c r="P551" s="29"/>
      <c r="Q551" s="27"/>
      <c r="R551" s="27"/>
      <c r="S551" s="29"/>
    </row>
    <row r="552" spans="1:19" x14ac:dyDescent="0.25">
      <c r="A552" s="23"/>
      <c r="E552" s="3"/>
      <c r="F552" s="3"/>
      <c r="G552" s="3"/>
      <c r="L552" s="3"/>
      <c r="P552" s="29"/>
      <c r="Q552" s="27"/>
      <c r="R552" s="27"/>
      <c r="S552" s="29"/>
    </row>
    <row r="553" spans="1:19" x14ac:dyDescent="0.25">
      <c r="A553" s="23"/>
      <c r="E553" s="3"/>
      <c r="F553" s="3"/>
      <c r="G553" s="3"/>
      <c r="L553" s="3"/>
      <c r="P553" s="29"/>
      <c r="Q553" s="27"/>
      <c r="R553" s="27"/>
      <c r="S553" s="29"/>
    </row>
    <row r="554" spans="1:19" x14ac:dyDescent="0.25">
      <c r="A554" s="23"/>
      <c r="E554" s="3"/>
      <c r="F554" s="3"/>
      <c r="G554" s="3"/>
      <c r="L554" s="3"/>
      <c r="P554" s="29"/>
      <c r="Q554" s="27"/>
      <c r="R554" s="27"/>
      <c r="S554" s="29"/>
    </row>
    <row r="555" spans="1:19" x14ac:dyDescent="0.25">
      <c r="A555" s="23"/>
      <c r="E555" s="3"/>
      <c r="F555" s="3"/>
      <c r="G555" s="3"/>
      <c r="L555" s="3"/>
      <c r="P555" s="29"/>
      <c r="Q555" s="27"/>
      <c r="R555" s="27"/>
      <c r="S555" s="29"/>
    </row>
    <row r="556" spans="1:19" x14ac:dyDescent="0.25">
      <c r="A556" s="23"/>
      <c r="E556" s="3"/>
      <c r="F556" s="3"/>
      <c r="G556" s="3"/>
      <c r="L556" s="3"/>
      <c r="P556" s="29"/>
      <c r="Q556" s="27"/>
      <c r="R556" s="27"/>
      <c r="S556" s="29"/>
    </row>
    <row r="557" spans="1:19" x14ac:dyDescent="0.25">
      <c r="A557" s="23"/>
      <c r="E557" s="3"/>
      <c r="F557" s="3"/>
      <c r="G557" s="3"/>
      <c r="L557" s="3"/>
      <c r="P557" s="29"/>
      <c r="Q557" s="27"/>
      <c r="R557" s="27"/>
      <c r="S557" s="29"/>
    </row>
    <row r="558" spans="1:19" x14ac:dyDescent="0.25">
      <c r="A558" s="23"/>
      <c r="E558" s="3"/>
      <c r="F558" s="3"/>
      <c r="G558" s="3"/>
      <c r="L558" s="3"/>
      <c r="P558" s="29"/>
      <c r="Q558" s="27"/>
      <c r="R558" s="27"/>
      <c r="S558" s="29"/>
    </row>
    <row r="559" spans="1:19" x14ac:dyDescent="0.25">
      <c r="A559" s="23"/>
      <c r="P559" s="29"/>
      <c r="Q559" s="27"/>
      <c r="R559" s="27"/>
      <c r="S559" s="29"/>
    </row>
    <row r="560" spans="1:19" x14ac:dyDescent="0.25">
      <c r="A560" s="23"/>
      <c r="P560" s="29"/>
      <c r="Q560" s="27"/>
      <c r="R560" s="27"/>
      <c r="S560" s="29"/>
    </row>
    <row r="561" spans="1:19" x14ac:dyDescent="0.25">
      <c r="A561" s="23"/>
      <c r="P561" s="29"/>
      <c r="Q561" s="27"/>
      <c r="R561" s="27"/>
      <c r="S561" s="29"/>
    </row>
    <row r="562" spans="1:19" x14ac:dyDescent="0.25">
      <c r="A562" s="23"/>
      <c r="P562" s="29"/>
      <c r="Q562" s="27"/>
      <c r="R562" s="27"/>
      <c r="S562" s="29"/>
    </row>
    <row r="563" spans="1:19" x14ac:dyDescent="0.25">
      <c r="A563" s="23"/>
      <c r="P563" s="29"/>
      <c r="Q563" s="27"/>
      <c r="R563" s="27"/>
      <c r="S563" s="29"/>
    </row>
    <row r="564" spans="1:19" x14ac:dyDescent="0.25">
      <c r="A564" s="23"/>
      <c r="P564" s="29"/>
      <c r="Q564" s="27"/>
      <c r="R564" s="27"/>
      <c r="S564" s="29"/>
    </row>
    <row r="565" spans="1:19" x14ac:dyDescent="0.25">
      <c r="A565" s="23"/>
      <c r="P565" s="29"/>
      <c r="Q565" s="27"/>
      <c r="R565" s="27"/>
      <c r="S565" s="29"/>
    </row>
    <row r="566" spans="1:19" x14ac:dyDescent="0.25">
      <c r="A566" s="23"/>
      <c r="P566" s="29"/>
      <c r="Q566" s="27"/>
      <c r="R566" s="27"/>
      <c r="S566" s="29"/>
    </row>
    <row r="567" spans="1:19" x14ac:dyDescent="0.25">
      <c r="A567" s="23"/>
      <c r="P567" s="29"/>
      <c r="Q567" s="27"/>
      <c r="R567" s="27"/>
      <c r="S567" s="29"/>
    </row>
    <row r="568" spans="1:19" x14ac:dyDescent="0.25">
      <c r="A568" s="23"/>
      <c r="P568" s="29"/>
      <c r="Q568" s="27"/>
      <c r="R568" s="27"/>
      <c r="S568" s="29"/>
    </row>
    <row r="569" spans="1:19" x14ac:dyDescent="0.25">
      <c r="A569" s="23"/>
      <c r="P569" s="29"/>
      <c r="Q569" s="27"/>
      <c r="R569" s="27"/>
      <c r="S569" s="29"/>
    </row>
    <row r="570" spans="1:19" x14ac:dyDescent="0.25">
      <c r="A570" s="23"/>
      <c r="P570" s="29"/>
      <c r="Q570" s="27"/>
      <c r="R570" s="27"/>
      <c r="S570" s="29"/>
    </row>
    <row r="571" spans="1:19" x14ac:dyDescent="0.25">
      <c r="A571" s="23"/>
      <c r="P571" s="29"/>
      <c r="Q571" s="27"/>
      <c r="R571" s="27"/>
      <c r="S571" s="29"/>
    </row>
    <row r="572" spans="1:19" x14ac:dyDescent="0.25">
      <c r="A572" s="23"/>
      <c r="P572" s="29"/>
      <c r="Q572" s="27"/>
      <c r="R572" s="27"/>
      <c r="S572" s="29"/>
    </row>
    <row r="573" spans="1:19" x14ac:dyDescent="0.25">
      <c r="A573" s="23"/>
      <c r="P573" s="29"/>
      <c r="Q573" s="27"/>
      <c r="R573" s="27"/>
      <c r="S573" s="29"/>
    </row>
    <row r="574" spans="1:19" x14ac:dyDescent="0.25">
      <c r="A574" s="23"/>
      <c r="P574" s="29"/>
      <c r="Q574" s="27"/>
      <c r="R574" s="27"/>
      <c r="S574" s="29"/>
    </row>
    <row r="575" spans="1:19" x14ac:dyDescent="0.25">
      <c r="A575" s="23"/>
      <c r="P575" s="29"/>
      <c r="Q575" s="27"/>
      <c r="R575" s="27"/>
      <c r="S575" s="29"/>
    </row>
    <row r="576" spans="1:19" x14ac:dyDescent="0.25">
      <c r="A576" s="23"/>
      <c r="P576" s="29"/>
      <c r="Q576" s="27"/>
      <c r="R576" s="27"/>
      <c r="S576" s="29"/>
    </row>
    <row r="577" spans="1:19" x14ac:dyDescent="0.25">
      <c r="A577" s="23"/>
      <c r="P577" s="29"/>
      <c r="Q577" s="27"/>
      <c r="R577" s="27"/>
      <c r="S577" s="29"/>
    </row>
    <row r="578" spans="1:19" x14ac:dyDescent="0.25">
      <c r="A578" s="23"/>
      <c r="P578" s="29"/>
      <c r="Q578" s="27"/>
      <c r="R578" s="27"/>
      <c r="S578" s="29"/>
    </row>
    <row r="579" spans="1:19" x14ac:dyDescent="0.25">
      <c r="A579" s="23"/>
      <c r="P579" s="29"/>
      <c r="Q579" s="27"/>
      <c r="R579" s="27"/>
      <c r="S579" s="29"/>
    </row>
    <row r="580" spans="1:19" x14ac:dyDescent="0.25">
      <c r="A580" s="23"/>
      <c r="P580" s="29"/>
      <c r="Q580" s="27"/>
      <c r="R580" s="27"/>
      <c r="S580" s="29"/>
    </row>
    <row r="581" spans="1:19" x14ac:dyDescent="0.25">
      <c r="A581" s="23"/>
      <c r="P581" s="29"/>
      <c r="Q581" s="27"/>
      <c r="R581" s="27"/>
      <c r="S581" s="29"/>
    </row>
    <row r="582" spans="1:19" x14ac:dyDescent="0.25">
      <c r="A582" s="23"/>
      <c r="P582" s="29"/>
      <c r="Q582" s="27"/>
      <c r="R582" s="27"/>
      <c r="S582" s="29"/>
    </row>
    <row r="583" spans="1:19" x14ac:dyDescent="0.25">
      <c r="A583" s="23"/>
      <c r="P583" s="29"/>
      <c r="Q583" s="27"/>
      <c r="R583" s="27"/>
      <c r="S583" s="29"/>
    </row>
    <row r="584" spans="1:19" x14ac:dyDescent="0.25">
      <c r="A584" s="23"/>
      <c r="P584" s="29"/>
      <c r="Q584" s="27"/>
      <c r="R584" s="27"/>
      <c r="S584" s="29"/>
    </row>
    <row r="585" spans="1:19" x14ac:dyDescent="0.25">
      <c r="A585" s="23"/>
      <c r="P585" s="29"/>
      <c r="Q585" s="27"/>
      <c r="R585" s="27"/>
      <c r="S585" s="29"/>
    </row>
    <row r="586" spans="1:19" x14ac:dyDescent="0.25">
      <c r="A586" s="23"/>
      <c r="P586" s="29"/>
      <c r="Q586" s="27"/>
      <c r="R586" s="27"/>
      <c r="S586" s="29"/>
    </row>
    <row r="587" spans="1:19" x14ac:dyDescent="0.25">
      <c r="A587" s="23"/>
      <c r="P587" s="29"/>
      <c r="Q587" s="27"/>
      <c r="R587" s="27"/>
      <c r="S587" s="29"/>
    </row>
    <row r="588" spans="1:19" x14ac:dyDescent="0.25">
      <c r="A588" s="23"/>
      <c r="P588" s="29"/>
      <c r="Q588" s="27"/>
      <c r="R588" s="27"/>
      <c r="S588" s="29"/>
    </row>
    <row r="589" spans="1:19" x14ac:dyDescent="0.25">
      <c r="A589" s="23"/>
      <c r="P589" s="29"/>
      <c r="Q589" s="27"/>
      <c r="R589" s="27"/>
      <c r="S589" s="29"/>
    </row>
    <row r="590" spans="1:19" x14ac:dyDescent="0.25">
      <c r="A590" s="23"/>
      <c r="P590" s="29"/>
      <c r="Q590" s="27"/>
      <c r="R590" s="27"/>
      <c r="S590" s="29"/>
    </row>
    <row r="591" spans="1:19" x14ac:dyDescent="0.25">
      <c r="A591" s="23"/>
      <c r="P591" s="29"/>
      <c r="Q591" s="27"/>
      <c r="R591" s="27"/>
      <c r="S591" s="29"/>
    </row>
    <row r="592" spans="1:19" x14ac:dyDescent="0.25">
      <c r="A592" s="23"/>
      <c r="P592" s="29"/>
      <c r="Q592" s="27"/>
      <c r="R592" s="27"/>
      <c r="S592" s="29"/>
    </row>
    <row r="593" spans="1:19" x14ac:dyDescent="0.25">
      <c r="A593" s="23"/>
      <c r="P593" s="29"/>
      <c r="Q593" s="27"/>
      <c r="R593" s="27"/>
      <c r="S593" s="29"/>
    </row>
    <row r="594" spans="1:19" x14ac:dyDescent="0.25">
      <c r="A594" s="23"/>
      <c r="P594" s="29"/>
      <c r="Q594" s="27"/>
      <c r="R594" s="27"/>
      <c r="S594" s="29"/>
    </row>
    <row r="595" spans="1:19" x14ac:dyDescent="0.25">
      <c r="A595" s="23"/>
      <c r="P595" s="29"/>
      <c r="Q595" s="27"/>
      <c r="R595" s="27"/>
      <c r="S595" s="29"/>
    </row>
    <row r="596" spans="1:19" x14ac:dyDescent="0.25">
      <c r="A596" s="23"/>
      <c r="P596" s="29"/>
      <c r="Q596" s="27"/>
      <c r="R596" s="27"/>
      <c r="S596" s="29"/>
    </row>
    <row r="597" spans="1:19" x14ac:dyDescent="0.25">
      <c r="A597" s="23"/>
      <c r="P597" s="29"/>
      <c r="Q597" s="27"/>
      <c r="R597" s="27"/>
      <c r="S597" s="29"/>
    </row>
    <row r="598" spans="1:19" x14ac:dyDescent="0.25">
      <c r="A598" s="23"/>
      <c r="P598" s="29"/>
      <c r="Q598" s="27"/>
      <c r="R598" s="27"/>
      <c r="S598" s="29"/>
    </row>
    <row r="599" spans="1:19" x14ac:dyDescent="0.25">
      <c r="A599" s="23"/>
      <c r="P599" s="29"/>
      <c r="Q599" s="27"/>
      <c r="R599" s="27"/>
      <c r="S599" s="29"/>
    </row>
    <row r="600" spans="1:19" x14ac:dyDescent="0.25">
      <c r="A600" s="23"/>
      <c r="P600" s="29"/>
      <c r="Q600" s="27"/>
      <c r="R600" s="27"/>
      <c r="S600" s="29"/>
    </row>
    <row r="601" spans="1:19" x14ac:dyDescent="0.25">
      <c r="A601" s="23"/>
      <c r="P601" s="29"/>
      <c r="Q601" s="27"/>
      <c r="R601" s="27"/>
      <c r="S601" s="29"/>
    </row>
    <row r="602" spans="1:19" x14ac:dyDescent="0.25">
      <c r="A602" s="23"/>
      <c r="P602" s="29"/>
      <c r="Q602" s="27"/>
      <c r="R602" s="27"/>
      <c r="S602" s="29"/>
    </row>
    <row r="603" spans="1:19" x14ac:dyDescent="0.25">
      <c r="A603" s="23"/>
      <c r="P603" s="29"/>
      <c r="Q603" s="27"/>
      <c r="R603" s="27"/>
      <c r="S603" s="29"/>
    </row>
    <row r="604" spans="1:19" x14ac:dyDescent="0.25">
      <c r="A604" s="23"/>
      <c r="P604" s="29"/>
      <c r="Q604" s="27"/>
      <c r="R604" s="27"/>
      <c r="S604" s="29"/>
    </row>
    <row r="605" spans="1:19" x14ac:dyDescent="0.25">
      <c r="A605" s="23"/>
      <c r="P605" s="29"/>
      <c r="Q605" s="27"/>
      <c r="R605" s="27"/>
      <c r="S605" s="29"/>
    </row>
    <row r="606" spans="1:19" x14ac:dyDescent="0.25">
      <c r="A606" s="23"/>
      <c r="P606" s="29"/>
      <c r="Q606" s="27"/>
      <c r="R606" s="27"/>
      <c r="S606" s="29"/>
    </row>
    <row r="607" spans="1:19" x14ac:dyDescent="0.25">
      <c r="A607" s="23"/>
      <c r="P607" s="29"/>
      <c r="Q607" s="27"/>
      <c r="R607" s="27"/>
      <c r="S607" s="29"/>
    </row>
    <row r="608" spans="1:19" x14ac:dyDescent="0.25">
      <c r="A608" s="23"/>
      <c r="P608" s="29"/>
      <c r="Q608" s="27"/>
      <c r="R608" s="27"/>
      <c r="S608" s="29"/>
    </row>
    <row r="609" spans="1:19" x14ac:dyDescent="0.25">
      <c r="A609" s="23"/>
      <c r="P609" s="29"/>
      <c r="Q609" s="27"/>
      <c r="R609" s="27"/>
      <c r="S609" s="29"/>
    </row>
    <row r="610" spans="1:19" x14ac:dyDescent="0.25">
      <c r="A610" s="23"/>
      <c r="P610" s="29"/>
      <c r="Q610" s="27"/>
      <c r="R610" s="27"/>
      <c r="S610" s="29"/>
    </row>
    <row r="611" spans="1:19" x14ac:dyDescent="0.25">
      <c r="A611" s="23"/>
      <c r="P611" s="29"/>
      <c r="Q611" s="27"/>
      <c r="R611" s="27"/>
      <c r="S611" s="29"/>
    </row>
    <row r="612" spans="1:19" x14ac:dyDescent="0.25">
      <c r="A612" s="23"/>
      <c r="P612" s="29"/>
      <c r="Q612" s="27"/>
      <c r="R612" s="27"/>
      <c r="S612" s="29"/>
    </row>
    <row r="613" spans="1:19" x14ac:dyDescent="0.25">
      <c r="A613" s="23"/>
      <c r="P613" s="29"/>
      <c r="Q613" s="27"/>
      <c r="R613" s="27"/>
      <c r="S613" s="29"/>
    </row>
    <row r="614" spans="1:19" x14ac:dyDescent="0.25">
      <c r="A614" s="23"/>
      <c r="P614" s="29"/>
      <c r="Q614" s="27"/>
      <c r="R614" s="27"/>
      <c r="S614" s="29"/>
    </row>
    <row r="615" spans="1:19" x14ac:dyDescent="0.25">
      <c r="A615" s="23"/>
      <c r="P615" s="29"/>
      <c r="Q615" s="27"/>
      <c r="R615" s="27"/>
      <c r="S615" s="29"/>
    </row>
    <row r="616" spans="1:19" x14ac:dyDescent="0.25">
      <c r="A616" s="23"/>
      <c r="P616" s="29"/>
      <c r="Q616" s="27"/>
      <c r="R616" s="27"/>
      <c r="S616" s="29"/>
    </row>
    <row r="617" spans="1:19" x14ac:dyDescent="0.25">
      <c r="A617" s="23"/>
      <c r="E617" s="3"/>
      <c r="F617" s="3"/>
      <c r="G617" s="3"/>
      <c r="I617" s="28"/>
      <c r="L617" s="3"/>
      <c r="P617" s="29"/>
      <c r="Q617" s="27"/>
      <c r="R617" s="27"/>
      <c r="S617" s="29"/>
    </row>
    <row r="618" spans="1:19" x14ac:dyDescent="0.25">
      <c r="A618" s="23"/>
      <c r="E618" s="3"/>
      <c r="F618" s="3"/>
      <c r="G618" s="3"/>
      <c r="I618" s="28"/>
      <c r="L618" s="3"/>
      <c r="P618" s="29"/>
      <c r="Q618" s="27"/>
      <c r="R618" s="27"/>
      <c r="S618" s="29"/>
    </row>
    <row r="619" spans="1:19" x14ac:dyDescent="0.25">
      <c r="A619" s="23"/>
      <c r="E619" s="3"/>
      <c r="F619" s="3"/>
      <c r="G619" s="3"/>
      <c r="I619" s="28"/>
      <c r="L619" s="3"/>
      <c r="P619" s="29"/>
      <c r="Q619" s="27"/>
      <c r="R619" s="27"/>
      <c r="S619" s="29"/>
    </row>
    <row r="620" spans="1:19" x14ac:dyDescent="0.25">
      <c r="A620" s="23"/>
      <c r="E620" s="3"/>
      <c r="F620" s="3"/>
      <c r="G620" s="3"/>
      <c r="I620" s="28"/>
      <c r="L620" s="3"/>
      <c r="P620" s="29"/>
      <c r="Q620" s="27"/>
      <c r="R620" s="27"/>
      <c r="S620" s="29"/>
    </row>
    <row r="621" spans="1:19" x14ac:dyDescent="0.25">
      <c r="A621" s="23"/>
      <c r="E621" s="3"/>
      <c r="F621" s="3"/>
      <c r="G621" s="3"/>
      <c r="I621" s="28"/>
      <c r="L621" s="3"/>
      <c r="P621" s="29"/>
      <c r="Q621" s="27"/>
      <c r="R621" s="27"/>
      <c r="S621" s="29"/>
    </row>
    <row r="622" spans="1:19" x14ac:dyDescent="0.25">
      <c r="A622" s="23"/>
      <c r="B622" s="3"/>
      <c r="D622" s="8"/>
      <c r="E622" s="3"/>
      <c r="F622" s="3"/>
      <c r="G622" s="3"/>
      <c r="I622" s="28"/>
      <c r="L622" s="3"/>
      <c r="P622" s="29"/>
      <c r="Q622" s="27"/>
      <c r="R622" s="27"/>
      <c r="S622" s="29"/>
    </row>
    <row r="623" spans="1:19" x14ac:dyDescent="0.25">
      <c r="A623" s="23"/>
      <c r="B623" s="3"/>
      <c r="D623" s="8"/>
      <c r="E623" s="3"/>
      <c r="F623" s="3"/>
      <c r="G623" s="3"/>
      <c r="I623" s="28"/>
      <c r="L623" s="3"/>
      <c r="P623" s="29"/>
      <c r="Q623" s="27"/>
      <c r="R623" s="27"/>
      <c r="S623" s="29"/>
    </row>
    <row r="624" spans="1:19" x14ac:dyDescent="0.25">
      <c r="A624" s="23"/>
      <c r="B624" s="3"/>
      <c r="D624" s="8"/>
      <c r="E624" s="3"/>
      <c r="F624" s="3"/>
      <c r="G624" s="3"/>
      <c r="I624" s="28"/>
      <c r="L624" s="3"/>
      <c r="P624" s="29"/>
      <c r="Q624" s="27"/>
      <c r="R624" s="27"/>
      <c r="S624" s="29"/>
    </row>
    <row r="625" spans="1:19" x14ac:dyDescent="0.25">
      <c r="A625" s="23"/>
      <c r="B625" s="3"/>
      <c r="D625" s="8"/>
      <c r="E625" s="3"/>
      <c r="F625" s="3"/>
      <c r="G625" s="3"/>
      <c r="I625" s="28"/>
      <c r="L625" s="3"/>
      <c r="P625" s="29"/>
      <c r="Q625" s="27"/>
      <c r="R625" s="27"/>
      <c r="S625" s="29"/>
    </row>
    <row r="626" spans="1:19" x14ac:dyDescent="0.25">
      <c r="A626" s="23"/>
      <c r="B626" s="3"/>
      <c r="D626" s="8"/>
      <c r="E626" s="3"/>
      <c r="F626" s="3"/>
      <c r="G626" s="3"/>
      <c r="I626" s="28"/>
      <c r="L626" s="3"/>
      <c r="P626" s="29"/>
      <c r="Q626" s="27"/>
      <c r="R626" s="27"/>
      <c r="S626" s="29"/>
    </row>
    <row r="627" spans="1:19" x14ac:dyDescent="0.25">
      <c r="A627" s="23"/>
      <c r="B627" s="3"/>
      <c r="D627" s="8"/>
      <c r="E627" s="3"/>
      <c r="F627" s="3"/>
      <c r="G627" s="3"/>
      <c r="I627" s="28"/>
      <c r="L627" s="3"/>
      <c r="P627" s="29"/>
      <c r="Q627" s="27"/>
      <c r="R627" s="27"/>
      <c r="S627" s="29"/>
    </row>
    <row r="628" spans="1:19" x14ac:dyDescent="0.25">
      <c r="A628" s="23"/>
      <c r="B628" s="3"/>
      <c r="D628" s="8"/>
      <c r="E628" s="3"/>
      <c r="F628" s="3"/>
      <c r="G628" s="3"/>
      <c r="I628" s="28"/>
      <c r="L628" s="3"/>
      <c r="P628" s="29"/>
      <c r="Q628" s="27"/>
      <c r="R628" s="27"/>
      <c r="S628" s="29"/>
    </row>
    <row r="629" spans="1:19" x14ac:dyDescent="0.25">
      <c r="A629" s="23"/>
      <c r="B629" s="3"/>
      <c r="D629" s="8"/>
      <c r="E629" s="3"/>
      <c r="F629" s="3"/>
      <c r="G629" s="3"/>
      <c r="I629" s="28"/>
      <c r="L629" s="3"/>
      <c r="P629" s="29"/>
      <c r="Q629" s="27"/>
      <c r="R629" s="27"/>
      <c r="S629" s="29"/>
    </row>
    <row r="630" spans="1:19" x14ac:dyDescent="0.25">
      <c r="A630" s="23"/>
      <c r="B630" s="3"/>
      <c r="D630" s="8"/>
      <c r="E630" s="3"/>
      <c r="F630" s="3"/>
      <c r="G630" s="3"/>
      <c r="I630" s="28"/>
      <c r="L630" s="3"/>
      <c r="P630" s="29"/>
      <c r="Q630" s="27"/>
      <c r="R630" s="27"/>
      <c r="S630" s="29"/>
    </row>
    <row r="631" spans="1:19" x14ac:dyDescent="0.25">
      <c r="A631" s="23"/>
      <c r="B631" s="3"/>
      <c r="D631" s="8"/>
      <c r="E631" s="3"/>
      <c r="F631" s="3"/>
      <c r="G631" s="3"/>
      <c r="I631" s="28"/>
      <c r="L631" s="3"/>
      <c r="P631" s="29"/>
      <c r="Q631" s="27"/>
      <c r="R631" s="27"/>
      <c r="S631" s="29"/>
    </row>
    <row r="632" spans="1:19" x14ac:dyDescent="0.25">
      <c r="A632" s="23"/>
      <c r="B632" s="3"/>
      <c r="D632" s="8"/>
      <c r="E632" s="3"/>
      <c r="F632" s="3"/>
      <c r="G632" s="3"/>
      <c r="I632" s="28"/>
      <c r="L632" s="3"/>
      <c r="P632" s="29"/>
      <c r="Q632" s="27"/>
      <c r="R632" s="27"/>
      <c r="S632" s="29"/>
    </row>
    <row r="633" spans="1:19" x14ac:dyDescent="0.25">
      <c r="A633" s="23"/>
      <c r="B633" s="3"/>
      <c r="D633" s="8"/>
      <c r="E633" s="3"/>
      <c r="F633" s="3"/>
      <c r="G633" s="3"/>
      <c r="I633" s="28"/>
      <c r="L633" s="3"/>
      <c r="P633" s="29"/>
      <c r="Q633" s="27"/>
      <c r="R633" s="27"/>
      <c r="S633" s="29"/>
    </row>
    <row r="634" spans="1:19" x14ac:dyDescent="0.25">
      <c r="A634" s="23"/>
      <c r="B634" s="3"/>
      <c r="D634" s="8"/>
      <c r="E634" s="3"/>
      <c r="F634" s="3"/>
      <c r="G634" s="3"/>
      <c r="I634" s="28"/>
      <c r="L634" s="3"/>
      <c r="P634" s="29"/>
      <c r="Q634" s="27"/>
      <c r="R634" s="27"/>
      <c r="S634" s="29"/>
    </row>
    <row r="635" spans="1:19" x14ac:dyDescent="0.25">
      <c r="A635" s="23"/>
      <c r="B635" s="3"/>
      <c r="D635" s="8"/>
      <c r="E635" s="3"/>
      <c r="F635" s="3"/>
      <c r="G635" s="3"/>
      <c r="I635" s="28"/>
      <c r="L635" s="3"/>
      <c r="P635" s="29"/>
      <c r="Q635" s="27"/>
      <c r="R635" s="27"/>
      <c r="S635" s="29"/>
    </row>
    <row r="636" spans="1:19" x14ac:dyDescent="0.25">
      <c r="A636" s="23"/>
      <c r="B636" s="3"/>
      <c r="D636" s="8"/>
      <c r="E636" s="3"/>
      <c r="F636" s="3"/>
      <c r="G636" s="3"/>
      <c r="I636" s="28"/>
      <c r="L636" s="3"/>
      <c r="P636" s="29"/>
      <c r="Q636" s="27"/>
      <c r="R636" s="27"/>
      <c r="S636" s="29"/>
    </row>
    <row r="637" spans="1:19" x14ac:dyDescent="0.25">
      <c r="A637" s="23"/>
      <c r="B637" s="3"/>
      <c r="D637" s="8"/>
      <c r="E637" s="3"/>
      <c r="F637" s="3"/>
      <c r="G637" s="3"/>
      <c r="I637" s="28"/>
      <c r="L637" s="3"/>
      <c r="P637" s="29"/>
      <c r="Q637" s="27"/>
      <c r="R637" s="27"/>
      <c r="S637" s="29"/>
    </row>
    <row r="638" spans="1:19" x14ac:dyDescent="0.25">
      <c r="A638" s="23"/>
      <c r="B638" s="3"/>
      <c r="D638" s="8"/>
      <c r="E638" s="3"/>
      <c r="F638" s="3"/>
      <c r="G638" s="3"/>
      <c r="I638" s="28"/>
      <c r="L638" s="3"/>
      <c r="P638" s="29"/>
      <c r="Q638" s="27"/>
      <c r="R638" s="27"/>
      <c r="S638" s="29"/>
    </row>
    <row r="639" spans="1:19" x14ac:dyDescent="0.25">
      <c r="A639" s="23"/>
      <c r="B639" s="3"/>
      <c r="D639" s="8"/>
      <c r="E639" s="3"/>
      <c r="F639" s="3"/>
      <c r="G639" s="3"/>
      <c r="I639" s="28"/>
      <c r="L639" s="3"/>
      <c r="P639" s="29"/>
      <c r="Q639" s="27"/>
      <c r="R639" s="27"/>
      <c r="S639" s="29"/>
    </row>
    <row r="640" spans="1:19" x14ac:dyDescent="0.25">
      <c r="A640" s="23"/>
      <c r="B640" s="3"/>
      <c r="D640" s="8"/>
      <c r="E640" s="3"/>
      <c r="F640" s="3"/>
      <c r="G640" s="3"/>
      <c r="I640" s="28"/>
      <c r="L640" s="3"/>
      <c r="P640" s="29"/>
      <c r="Q640" s="27"/>
      <c r="R640" s="27"/>
      <c r="S640" s="29"/>
    </row>
    <row r="641" spans="1:19" x14ac:dyDescent="0.25">
      <c r="A641" s="23"/>
      <c r="B641" s="3"/>
      <c r="D641" s="8"/>
      <c r="E641" s="3"/>
      <c r="F641" s="3"/>
      <c r="G641" s="3"/>
      <c r="I641" s="28"/>
      <c r="L641" s="3"/>
      <c r="P641" s="29"/>
      <c r="Q641" s="27"/>
      <c r="R641" s="27"/>
      <c r="S641" s="29"/>
    </row>
    <row r="642" spans="1:19" x14ac:dyDescent="0.25">
      <c r="A642" s="23"/>
      <c r="B642" s="3"/>
      <c r="D642" s="8"/>
      <c r="E642" s="3"/>
      <c r="F642" s="3"/>
      <c r="G642" s="3"/>
      <c r="I642" s="28"/>
      <c r="L642" s="3"/>
      <c r="P642" s="29"/>
      <c r="Q642" s="27"/>
      <c r="R642" s="27"/>
      <c r="S642" s="29"/>
    </row>
    <row r="643" spans="1:19" x14ac:dyDescent="0.25">
      <c r="A643" s="23"/>
      <c r="B643" s="3"/>
      <c r="D643" s="8"/>
      <c r="E643" s="3"/>
      <c r="F643" s="3"/>
      <c r="G643" s="3"/>
      <c r="I643" s="28"/>
      <c r="L643" s="3"/>
      <c r="P643" s="29"/>
      <c r="Q643" s="27"/>
      <c r="R643" s="27"/>
      <c r="S643" s="29"/>
    </row>
    <row r="644" spans="1:19" x14ac:dyDescent="0.25">
      <c r="A644" s="23"/>
      <c r="B644" s="3"/>
      <c r="D644" s="8"/>
      <c r="E644" s="3"/>
      <c r="F644" s="3"/>
      <c r="G644" s="3"/>
      <c r="I644" s="28"/>
      <c r="L644" s="3"/>
      <c r="P644" s="29"/>
      <c r="Q644" s="27"/>
      <c r="R644" s="27"/>
      <c r="S644" s="29"/>
    </row>
    <row r="645" spans="1:19" x14ac:dyDescent="0.25">
      <c r="A645" s="23"/>
      <c r="B645" s="3"/>
      <c r="D645" s="8"/>
      <c r="E645" s="3"/>
      <c r="F645" s="3"/>
      <c r="G645" s="3"/>
      <c r="I645" s="28"/>
      <c r="L645" s="3"/>
      <c r="P645" s="29"/>
      <c r="Q645" s="27"/>
      <c r="R645" s="27"/>
      <c r="S645" s="29"/>
    </row>
    <row r="646" spans="1:19" x14ac:dyDescent="0.25">
      <c r="A646" s="23"/>
      <c r="B646" s="3"/>
      <c r="D646" s="8"/>
      <c r="E646" s="3"/>
      <c r="F646" s="3"/>
      <c r="G646" s="3"/>
      <c r="I646" s="28"/>
      <c r="L646" s="3"/>
      <c r="P646" s="29"/>
      <c r="Q646" s="27"/>
      <c r="R646" s="27"/>
      <c r="S646" s="29"/>
    </row>
    <row r="647" spans="1:19" x14ac:dyDescent="0.25">
      <c r="A647" s="23"/>
      <c r="B647" s="3"/>
      <c r="D647" s="8"/>
      <c r="E647" s="3"/>
      <c r="F647" s="3"/>
      <c r="G647" s="3"/>
      <c r="I647" s="28"/>
      <c r="L647" s="3"/>
      <c r="P647" s="29"/>
      <c r="Q647" s="27"/>
      <c r="R647" s="27"/>
      <c r="S647" s="29"/>
    </row>
    <row r="648" spans="1:19" x14ac:dyDescent="0.25">
      <c r="A648" s="23"/>
      <c r="B648" s="3"/>
      <c r="D648" s="8"/>
      <c r="P648" s="29"/>
      <c r="Q648" s="27"/>
      <c r="R648" s="27"/>
      <c r="S648" s="29"/>
    </row>
    <row r="649" spans="1:19" x14ac:dyDescent="0.25">
      <c r="A649" s="23"/>
      <c r="B649" s="3"/>
      <c r="D649" s="8"/>
      <c r="P649" s="29"/>
      <c r="Q649" s="27"/>
      <c r="R649" s="27"/>
      <c r="S649" s="29"/>
    </row>
    <row r="650" spans="1:19" x14ac:dyDescent="0.25">
      <c r="A650" s="23"/>
      <c r="B650" s="3"/>
      <c r="D650" s="8"/>
      <c r="P650" s="29"/>
      <c r="Q650" s="27"/>
      <c r="R650" s="27"/>
      <c r="S650" s="29"/>
    </row>
    <row r="651" spans="1:19" x14ac:dyDescent="0.25">
      <c r="A651" s="23"/>
      <c r="B651" s="3"/>
      <c r="D651" s="8"/>
      <c r="P651" s="29"/>
      <c r="Q651" s="27"/>
      <c r="R651" s="27"/>
      <c r="S651" s="29"/>
    </row>
    <row r="652" spans="1:19" x14ac:dyDescent="0.25">
      <c r="A652" s="23"/>
      <c r="P652" s="29"/>
      <c r="Q652" s="27"/>
      <c r="R652" s="27"/>
      <c r="S652" s="29"/>
    </row>
    <row r="653" spans="1:19" x14ac:dyDescent="0.25">
      <c r="A653" s="23"/>
      <c r="P653" s="29"/>
      <c r="Q653" s="27"/>
      <c r="R653" s="27"/>
      <c r="S653" s="29"/>
    </row>
    <row r="654" spans="1:19" x14ac:dyDescent="0.25">
      <c r="A654" s="23"/>
      <c r="P654" s="29"/>
      <c r="Q654" s="27"/>
      <c r="R654" s="27"/>
      <c r="S654" s="29"/>
    </row>
    <row r="655" spans="1:19" x14ac:dyDescent="0.25">
      <c r="A655" s="23"/>
      <c r="P655" s="29"/>
      <c r="Q655" s="27"/>
      <c r="R655" s="27"/>
      <c r="S655" s="29"/>
    </row>
    <row r="656" spans="1:19" x14ac:dyDescent="0.25">
      <c r="A656" s="23"/>
      <c r="P656" s="29"/>
      <c r="Q656" s="27"/>
      <c r="R656" s="27"/>
      <c r="S656" s="29"/>
    </row>
    <row r="657" spans="1:19" x14ac:dyDescent="0.25">
      <c r="A657" s="23"/>
      <c r="P657" s="29"/>
      <c r="Q657" s="27"/>
      <c r="R657" s="27"/>
      <c r="S657" s="29"/>
    </row>
    <row r="658" spans="1:19" x14ac:dyDescent="0.25">
      <c r="A658" s="23"/>
      <c r="P658" s="29"/>
      <c r="Q658" s="27"/>
      <c r="R658" s="27"/>
      <c r="S658" s="29"/>
    </row>
    <row r="659" spans="1:19" x14ac:dyDescent="0.25">
      <c r="A659" s="23"/>
      <c r="P659" s="29"/>
      <c r="Q659" s="27"/>
      <c r="R659" s="27"/>
      <c r="S659" s="29"/>
    </row>
    <row r="660" spans="1:19" x14ac:dyDescent="0.25">
      <c r="A660" s="23"/>
      <c r="P660" s="29"/>
      <c r="Q660" s="27"/>
      <c r="R660" s="27"/>
      <c r="S660" s="29"/>
    </row>
    <row r="661" spans="1:19" x14ac:dyDescent="0.25">
      <c r="A661" s="23"/>
      <c r="P661" s="29"/>
      <c r="Q661" s="27"/>
      <c r="R661" s="27"/>
      <c r="S661" s="29"/>
    </row>
    <row r="662" spans="1:19" x14ac:dyDescent="0.25">
      <c r="A662" s="23"/>
      <c r="P662" s="29"/>
      <c r="Q662" s="27"/>
      <c r="R662" s="27"/>
      <c r="S662" s="29"/>
    </row>
    <row r="663" spans="1:19" x14ac:dyDescent="0.25">
      <c r="A663" s="23"/>
      <c r="P663" s="29"/>
      <c r="Q663" s="27"/>
      <c r="R663" s="27"/>
      <c r="S663" s="29"/>
    </row>
    <row r="664" spans="1:19" x14ac:dyDescent="0.25">
      <c r="A664" s="23"/>
      <c r="P664" s="29"/>
      <c r="Q664" s="27"/>
      <c r="R664" s="27"/>
      <c r="S664" s="29"/>
    </row>
    <row r="665" spans="1:19" x14ac:dyDescent="0.25">
      <c r="A665" s="23"/>
      <c r="P665" s="29"/>
      <c r="Q665" s="27"/>
      <c r="R665" s="27"/>
      <c r="S665" s="29"/>
    </row>
    <row r="666" spans="1:19" x14ac:dyDescent="0.25">
      <c r="A666" s="23"/>
      <c r="P666" s="29"/>
      <c r="Q666" s="27"/>
      <c r="R666" s="27"/>
      <c r="S666" s="29"/>
    </row>
    <row r="667" spans="1:19" x14ac:dyDescent="0.25">
      <c r="A667" s="23"/>
      <c r="P667" s="29"/>
      <c r="Q667" s="27"/>
      <c r="R667" s="27"/>
      <c r="S667" s="29"/>
    </row>
    <row r="668" spans="1:19" x14ac:dyDescent="0.25">
      <c r="A668" s="23"/>
      <c r="P668" s="29"/>
      <c r="Q668" s="27"/>
      <c r="R668" s="27"/>
      <c r="S668" s="29"/>
    </row>
    <row r="669" spans="1:19" x14ac:dyDescent="0.25">
      <c r="A669" s="23"/>
      <c r="P669" s="29"/>
      <c r="Q669" s="27"/>
      <c r="R669" s="27"/>
      <c r="S669" s="29"/>
    </row>
    <row r="670" spans="1:19" x14ac:dyDescent="0.25">
      <c r="A670" s="23"/>
      <c r="P670" s="29"/>
      <c r="Q670" s="27"/>
      <c r="R670" s="27"/>
      <c r="S670" s="29"/>
    </row>
    <row r="671" spans="1:19" x14ac:dyDescent="0.25">
      <c r="A671" s="23"/>
      <c r="P671" s="29"/>
      <c r="Q671" s="27"/>
      <c r="R671" s="27"/>
      <c r="S671" s="29"/>
    </row>
    <row r="672" spans="1:19" x14ac:dyDescent="0.25">
      <c r="A672" s="23"/>
      <c r="P672" s="29"/>
      <c r="Q672" s="27"/>
      <c r="R672" s="27"/>
      <c r="S672" s="29"/>
    </row>
    <row r="673" spans="1:19" x14ac:dyDescent="0.25">
      <c r="A673" s="23"/>
      <c r="P673" s="29"/>
      <c r="Q673" s="27"/>
      <c r="R673" s="27"/>
      <c r="S673" s="29"/>
    </row>
    <row r="674" spans="1:19" x14ac:dyDescent="0.25">
      <c r="A674" s="23"/>
      <c r="P674" s="29"/>
      <c r="Q674" s="27"/>
      <c r="R674" s="27"/>
      <c r="S674" s="29"/>
    </row>
    <row r="675" spans="1:19" x14ac:dyDescent="0.25">
      <c r="A675" s="23"/>
      <c r="P675" s="29"/>
      <c r="Q675" s="27"/>
      <c r="R675" s="27"/>
      <c r="S675" s="29"/>
    </row>
    <row r="676" spans="1:19" x14ac:dyDescent="0.25">
      <c r="A676" s="23"/>
      <c r="P676" s="29"/>
      <c r="Q676" s="27"/>
      <c r="R676" s="27"/>
      <c r="S676" s="29"/>
    </row>
    <row r="677" spans="1:19" x14ac:dyDescent="0.25">
      <c r="A677" s="23"/>
      <c r="P677" s="29"/>
      <c r="Q677" s="27"/>
      <c r="R677" s="27"/>
      <c r="S677" s="29"/>
    </row>
    <row r="678" spans="1:19" x14ac:dyDescent="0.25">
      <c r="A678" s="23"/>
      <c r="P678" s="29"/>
      <c r="Q678" s="27"/>
      <c r="R678" s="27"/>
      <c r="S678" s="29"/>
    </row>
    <row r="679" spans="1:19" x14ac:dyDescent="0.25">
      <c r="A679" s="23"/>
      <c r="P679" s="29"/>
      <c r="Q679" s="27"/>
      <c r="R679" s="27"/>
      <c r="S679" s="29"/>
    </row>
    <row r="680" spans="1:19" x14ac:dyDescent="0.25">
      <c r="A680" s="23"/>
      <c r="P680" s="29"/>
      <c r="Q680" s="27"/>
      <c r="R680" s="27"/>
      <c r="S680" s="29"/>
    </row>
    <row r="681" spans="1:19" x14ac:dyDescent="0.25">
      <c r="A681" s="23"/>
      <c r="P681" s="29"/>
      <c r="Q681" s="27"/>
      <c r="R681" s="27"/>
      <c r="S681" s="29"/>
    </row>
    <row r="682" spans="1:19" x14ac:dyDescent="0.25">
      <c r="A682" s="23"/>
      <c r="P682" s="29"/>
      <c r="Q682" s="27"/>
      <c r="R682" s="27"/>
      <c r="S682" s="29"/>
    </row>
    <row r="683" spans="1:19" x14ac:dyDescent="0.25">
      <c r="A683" s="23"/>
      <c r="P683" s="29"/>
      <c r="Q683" s="27"/>
      <c r="R683" s="27"/>
      <c r="S683" s="29"/>
    </row>
    <row r="684" spans="1:19" x14ac:dyDescent="0.25">
      <c r="A684" s="23"/>
      <c r="P684" s="29"/>
      <c r="Q684" s="27"/>
      <c r="R684" s="27"/>
      <c r="S684" s="29"/>
    </row>
    <row r="685" spans="1:19" x14ac:dyDescent="0.25">
      <c r="A685" s="23"/>
      <c r="P685" s="29"/>
      <c r="Q685" s="27"/>
      <c r="R685" s="27"/>
      <c r="S685" s="29"/>
    </row>
    <row r="686" spans="1:19" x14ac:dyDescent="0.25">
      <c r="A686" s="23"/>
      <c r="P686" s="29"/>
      <c r="Q686" s="27"/>
      <c r="R686" s="27"/>
      <c r="S686" s="29"/>
    </row>
    <row r="687" spans="1:19" x14ac:dyDescent="0.25">
      <c r="A687" s="23"/>
      <c r="P687" s="29"/>
      <c r="Q687" s="27"/>
      <c r="R687" s="27"/>
      <c r="S687" s="29"/>
    </row>
    <row r="688" spans="1:19" x14ac:dyDescent="0.25">
      <c r="A688" s="23"/>
      <c r="P688" s="29"/>
      <c r="Q688" s="27"/>
      <c r="R688" s="27"/>
      <c r="S688" s="29"/>
    </row>
    <row r="689" spans="1:19" x14ac:dyDescent="0.25">
      <c r="A689" s="23"/>
      <c r="P689" s="29"/>
      <c r="Q689" s="27"/>
      <c r="R689" s="27"/>
      <c r="S689" s="29"/>
    </row>
    <row r="690" spans="1:19" x14ac:dyDescent="0.25">
      <c r="A690" s="23"/>
      <c r="P690" s="29"/>
      <c r="Q690" s="27"/>
      <c r="R690" s="27"/>
      <c r="S690" s="29"/>
    </row>
    <row r="691" spans="1:19" x14ac:dyDescent="0.25">
      <c r="A691" s="23"/>
      <c r="P691" s="29"/>
      <c r="Q691" s="27"/>
      <c r="R691" s="27"/>
      <c r="S691" s="29"/>
    </row>
    <row r="692" spans="1:19" x14ac:dyDescent="0.25">
      <c r="A692" s="23"/>
      <c r="P692" s="29"/>
      <c r="Q692" s="27"/>
      <c r="R692" s="27"/>
      <c r="S692" s="29"/>
    </row>
    <row r="693" spans="1:19" x14ac:dyDescent="0.25">
      <c r="A693" s="23"/>
      <c r="P693" s="29"/>
      <c r="Q693" s="27"/>
      <c r="R693" s="27"/>
      <c r="S693" s="29"/>
    </row>
    <row r="694" spans="1:19" x14ac:dyDescent="0.25">
      <c r="A694" s="23"/>
      <c r="P694" s="29"/>
      <c r="Q694" s="27"/>
      <c r="R694" s="27"/>
      <c r="S694" s="29"/>
    </row>
    <row r="695" spans="1:19" x14ac:dyDescent="0.25">
      <c r="A695" s="23"/>
      <c r="P695" s="29"/>
      <c r="Q695" s="27"/>
      <c r="R695" s="27"/>
      <c r="S695" s="29"/>
    </row>
    <row r="696" spans="1:19" x14ac:dyDescent="0.25">
      <c r="A696" s="23"/>
      <c r="P696" s="29"/>
      <c r="Q696" s="27"/>
      <c r="R696" s="27"/>
      <c r="S696" s="29"/>
    </row>
    <row r="697" spans="1:19" x14ac:dyDescent="0.25">
      <c r="A697" s="23"/>
      <c r="P697" s="29"/>
      <c r="Q697" s="27"/>
      <c r="R697" s="27"/>
      <c r="S697" s="29"/>
    </row>
    <row r="698" spans="1:19" x14ac:dyDescent="0.25">
      <c r="A698" s="23"/>
      <c r="P698" s="29"/>
      <c r="Q698" s="27"/>
      <c r="R698" s="27"/>
      <c r="S698" s="29"/>
    </row>
    <row r="699" spans="1:19" x14ac:dyDescent="0.25">
      <c r="A699" s="23"/>
      <c r="P699" s="29"/>
      <c r="Q699" s="27"/>
      <c r="R699" s="27"/>
      <c r="S699" s="29"/>
    </row>
    <row r="700" spans="1:19" x14ac:dyDescent="0.25">
      <c r="A700" s="23"/>
      <c r="P700" s="29"/>
      <c r="Q700" s="27"/>
      <c r="R700" s="27"/>
      <c r="S700" s="29"/>
    </row>
    <row r="701" spans="1:19" x14ac:dyDescent="0.25">
      <c r="A701" s="23"/>
      <c r="P701" s="29"/>
      <c r="Q701" s="27"/>
      <c r="R701" s="27"/>
      <c r="S701" s="29"/>
    </row>
    <row r="702" spans="1:19" x14ac:dyDescent="0.25">
      <c r="A702" s="23"/>
      <c r="P702" s="29"/>
      <c r="Q702" s="27"/>
      <c r="R702" s="27"/>
      <c r="S702" s="29"/>
    </row>
    <row r="703" spans="1:19" x14ac:dyDescent="0.25">
      <c r="A703" s="23"/>
      <c r="P703" s="29"/>
      <c r="Q703" s="27"/>
      <c r="R703" s="27"/>
      <c r="S703" s="29"/>
    </row>
    <row r="704" spans="1:19" x14ac:dyDescent="0.25">
      <c r="A704" s="23"/>
      <c r="P704" s="29"/>
      <c r="Q704" s="27"/>
      <c r="R704" s="27"/>
      <c r="S704" s="29"/>
    </row>
    <row r="705" spans="1:19" x14ac:dyDescent="0.25">
      <c r="A705" s="23"/>
      <c r="P705" s="29"/>
      <c r="Q705" s="27"/>
      <c r="R705" s="27"/>
      <c r="S705" s="29"/>
    </row>
    <row r="706" spans="1:19" x14ac:dyDescent="0.25">
      <c r="A706" s="23"/>
      <c r="P706" s="29"/>
      <c r="Q706" s="27"/>
      <c r="R706" s="27"/>
      <c r="S706" s="29"/>
    </row>
    <row r="707" spans="1:19" x14ac:dyDescent="0.25">
      <c r="A707" s="23"/>
      <c r="P707" s="29"/>
      <c r="Q707" s="27"/>
      <c r="R707" s="27"/>
      <c r="S707" s="29"/>
    </row>
    <row r="708" spans="1:19" x14ac:dyDescent="0.25">
      <c r="A708" s="23"/>
      <c r="P708" s="29"/>
      <c r="Q708" s="27"/>
      <c r="R708" s="27"/>
      <c r="S708" s="29"/>
    </row>
    <row r="709" spans="1:19" x14ac:dyDescent="0.25">
      <c r="A709" s="23"/>
      <c r="P709" s="29"/>
      <c r="Q709" s="27"/>
      <c r="R709" s="27"/>
      <c r="S709" s="29"/>
    </row>
    <row r="710" spans="1:19" x14ac:dyDescent="0.25">
      <c r="A710" s="23"/>
      <c r="P710" s="29"/>
      <c r="Q710" s="27"/>
      <c r="R710" s="27"/>
      <c r="S710" s="29"/>
    </row>
    <row r="711" spans="1:19" x14ac:dyDescent="0.25">
      <c r="A711" s="23"/>
      <c r="P711" s="29"/>
      <c r="Q711" s="27"/>
      <c r="R711" s="27"/>
      <c r="S711" s="29"/>
    </row>
    <row r="712" spans="1:19" x14ac:dyDescent="0.25">
      <c r="A712" s="23"/>
      <c r="P712" s="29"/>
      <c r="Q712" s="27"/>
      <c r="R712" s="27"/>
      <c r="S712" s="29"/>
    </row>
    <row r="713" spans="1:19" x14ac:dyDescent="0.25">
      <c r="A713" s="23"/>
      <c r="P713" s="29"/>
      <c r="Q713" s="27"/>
      <c r="R713" s="27"/>
      <c r="S713" s="29"/>
    </row>
    <row r="714" spans="1:19" x14ac:dyDescent="0.25">
      <c r="A714" s="23"/>
      <c r="P714" s="29"/>
      <c r="Q714" s="27"/>
      <c r="R714" s="27"/>
      <c r="S714" s="29"/>
    </row>
    <row r="715" spans="1:19" x14ac:dyDescent="0.25">
      <c r="A715" s="23"/>
      <c r="P715" s="29"/>
      <c r="Q715" s="27"/>
      <c r="R715" s="27"/>
      <c r="S715" s="29"/>
    </row>
    <row r="716" spans="1:19" x14ac:dyDescent="0.25">
      <c r="A716" s="23"/>
      <c r="P716" s="29"/>
      <c r="Q716" s="27"/>
      <c r="R716" s="27"/>
      <c r="S716" s="29"/>
    </row>
    <row r="717" spans="1:19" x14ac:dyDescent="0.25">
      <c r="A717" s="23"/>
      <c r="P717" s="29"/>
      <c r="Q717" s="27"/>
      <c r="R717" s="27"/>
      <c r="S717" s="29"/>
    </row>
    <row r="718" spans="1:19" x14ac:dyDescent="0.25">
      <c r="A718" s="23"/>
      <c r="P718" s="29"/>
      <c r="Q718" s="27"/>
      <c r="R718" s="27"/>
      <c r="S718" s="29"/>
    </row>
    <row r="719" spans="1:19" x14ac:dyDescent="0.25">
      <c r="A719" s="23"/>
      <c r="P719" s="29"/>
      <c r="Q719" s="27"/>
      <c r="R719" s="27"/>
      <c r="S719" s="29"/>
    </row>
    <row r="720" spans="1:19" x14ac:dyDescent="0.25">
      <c r="A720" s="23"/>
      <c r="P720" s="29"/>
      <c r="Q720" s="27"/>
      <c r="R720" s="27"/>
      <c r="S720" s="29"/>
    </row>
    <row r="721" spans="1:19" x14ac:dyDescent="0.25">
      <c r="A721" s="23"/>
      <c r="P721" s="29"/>
      <c r="Q721" s="27"/>
      <c r="R721" s="27"/>
      <c r="S721" s="29"/>
    </row>
    <row r="722" spans="1:19" x14ac:dyDescent="0.25">
      <c r="A722" s="23"/>
      <c r="P722" s="29"/>
      <c r="Q722" s="27"/>
      <c r="R722" s="27"/>
      <c r="S722" s="29"/>
    </row>
    <row r="723" spans="1:19" x14ac:dyDescent="0.25">
      <c r="A723" s="23"/>
      <c r="P723" s="29"/>
      <c r="Q723" s="27"/>
      <c r="R723" s="27"/>
      <c r="S723" s="29"/>
    </row>
    <row r="724" spans="1:19" x14ac:dyDescent="0.25">
      <c r="A724" s="23"/>
      <c r="P724" s="29"/>
      <c r="Q724" s="27"/>
      <c r="R724" s="27"/>
      <c r="S724" s="29"/>
    </row>
    <row r="725" spans="1:19" x14ac:dyDescent="0.25">
      <c r="A725" s="23"/>
      <c r="P725" s="29"/>
      <c r="Q725" s="27"/>
      <c r="R725" s="27"/>
      <c r="S725" s="29"/>
    </row>
    <row r="726" spans="1:19" x14ac:dyDescent="0.25">
      <c r="A726" s="23"/>
      <c r="P726" s="29"/>
      <c r="Q726" s="27"/>
      <c r="R726" s="27"/>
      <c r="S726" s="29"/>
    </row>
    <row r="727" spans="1:19" x14ac:dyDescent="0.25">
      <c r="A727" s="23"/>
      <c r="P727" s="29"/>
      <c r="Q727" s="27"/>
      <c r="R727" s="27"/>
      <c r="S727" s="29"/>
    </row>
    <row r="728" spans="1:19" x14ac:dyDescent="0.25">
      <c r="A728" s="23"/>
      <c r="P728" s="29"/>
      <c r="Q728" s="27"/>
      <c r="R728" s="27"/>
      <c r="S728" s="29"/>
    </row>
    <row r="729" spans="1:19" x14ac:dyDescent="0.25">
      <c r="A729" s="23"/>
      <c r="P729" s="29"/>
      <c r="Q729" s="27"/>
      <c r="R729" s="27"/>
      <c r="S729" s="29"/>
    </row>
    <row r="730" spans="1:19" x14ac:dyDescent="0.25">
      <c r="A730" s="23"/>
      <c r="P730" s="29"/>
      <c r="Q730" s="27"/>
      <c r="R730" s="27"/>
      <c r="S730" s="29"/>
    </row>
    <row r="731" spans="1:19" x14ac:dyDescent="0.25">
      <c r="A731" s="23"/>
      <c r="P731" s="29"/>
      <c r="Q731" s="27"/>
      <c r="R731" s="27"/>
      <c r="S731" s="29"/>
    </row>
    <row r="732" spans="1:19" x14ac:dyDescent="0.25">
      <c r="A732" s="23"/>
      <c r="P732" s="29"/>
      <c r="Q732" s="27"/>
      <c r="R732" s="27"/>
      <c r="S732" s="29"/>
    </row>
    <row r="733" spans="1:19" x14ac:dyDescent="0.25">
      <c r="A733" s="23"/>
      <c r="P733" s="29"/>
      <c r="Q733" s="27"/>
      <c r="R733" s="27"/>
      <c r="S733" s="29"/>
    </row>
    <row r="734" spans="1:19" x14ac:dyDescent="0.25">
      <c r="A734" s="23"/>
      <c r="P734" s="29"/>
      <c r="Q734" s="27"/>
      <c r="R734" s="27"/>
      <c r="S734" s="29"/>
    </row>
    <row r="735" spans="1:19" x14ac:dyDescent="0.25">
      <c r="A735" s="23"/>
      <c r="P735" s="29"/>
      <c r="Q735" s="27"/>
      <c r="R735" s="27"/>
      <c r="S735" s="29"/>
    </row>
    <row r="736" spans="1:19" x14ac:dyDescent="0.25">
      <c r="A736" s="23"/>
      <c r="P736" s="29"/>
      <c r="Q736" s="27"/>
      <c r="R736" s="27"/>
      <c r="S736" s="29"/>
    </row>
    <row r="737" spans="1:19" x14ac:dyDescent="0.25">
      <c r="A737" s="23"/>
      <c r="P737" s="29"/>
      <c r="Q737" s="27"/>
      <c r="R737" s="27"/>
      <c r="S737" s="29"/>
    </row>
    <row r="738" spans="1:19" x14ac:dyDescent="0.25">
      <c r="A738" s="23"/>
      <c r="P738" s="29"/>
      <c r="Q738" s="27"/>
      <c r="R738" s="27"/>
      <c r="S738" s="29"/>
    </row>
    <row r="739" spans="1:19" x14ac:dyDescent="0.25">
      <c r="A739" s="23"/>
      <c r="P739" s="29"/>
      <c r="Q739" s="27"/>
      <c r="R739" s="27"/>
      <c r="S739" s="29"/>
    </row>
    <row r="740" spans="1:19" x14ac:dyDescent="0.25">
      <c r="A740" s="23"/>
      <c r="P740" s="29"/>
      <c r="Q740" s="27"/>
      <c r="R740" s="27"/>
      <c r="S740" s="29"/>
    </row>
    <row r="741" spans="1:19" x14ac:dyDescent="0.25">
      <c r="A741" s="23"/>
      <c r="P741" s="29"/>
      <c r="Q741" s="27"/>
      <c r="R741" s="27"/>
      <c r="S741" s="29"/>
    </row>
    <row r="742" spans="1:19" x14ac:dyDescent="0.25">
      <c r="A742" s="23"/>
      <c r="P742" s="29"/>
      <c r="Q742" s="27"/>
      <c r="R742" s="27"/>
      <c r="S742" s="29"/>
    </row>
    <row r="743" spans="1:19" x14ac:dyDescent="0.25">
      <c r="A743" s="23"/>
      <c r="P743" s="29"/>
      <c r="Q743" s="27"/>
      <c r="R743" s="27"/>
      <c r="S743" s="29"/>
    </row>
    <row r="744" spans="1:19" x14ac:dyDescent="0.25">
      <c r="A744" s="23"/>
      <c r="P744" s="29"/>
      <c r="Q744" s="27"/>
      <c r="R744" s="27"/>
      <c r="S744" s="29"/>
    </row>
    <row r="745" spans="1:19" x14ac:dyDescent="0.25">
      <c r="A745" s="23"/>
      <c r="P745" s="29"/>
      <c r="Q745" s="27"/>
      <c r="R745" s="27"/>
      <c r="S745" s="29"/>
    </row>
    <row r="746" spans="1:19" x14ac:dyDescent="0.25">
      <c r="A746" s="23"/>
      <c r="P746" s="29"/>
      <c r="Q746" s="27"/>
      <c r="R746" s="27"/>
      <c r="S746" s="29"/>
    </row>
    <row r="747" spans="1:19" x14ac:dyDescent="0.25">
      <c r="A747" s="23"/>
      <c r="P747" s="29"/>
      <c r="Q747" s="27"/>
      <c r="R747" s="27"/>
      <c r="S747" s="29"/>
    </row>
    <row r="748" spans="1:19" x14ac:dyDescent="0.25">
      <c r="A748" s="23"/>
      <c r="P748" s="29"/>
      <c r="Q748" s="27"/>
      <c r="R748" s="27"/>
      <c r="S748" s="29"/>
    </row>
    <row r="749" spans="1:19" x14ac:dyDescent="0.25">
      <c r="A749" s="23"/>
      <c r="P749" s="29"/>
      <c r="Q749" s="27"/>
      <c r="R749" s="27"/>
      <c r="S749" s="29"/>
    </row>
    <row r="750" spans="1:19" x14ac:dyDescent="0.25">
      <c r="A750" s="23"/>
      <c r="P750" s="29"/>
      <c r="Q750" s="27"/>
      <c r="R750" s="27"/>
      <c r="S750" s="29"/>
    </row>
    <row r="751" spans="1:19" x14ac:dyDescent="0.25">
      <c r="A751" s="23"/>
      <c r="P751" s="29"/>
      <c r="Q751" s="27"/>
      <c r="R751" s="27"/>
      <c r="S751" s="29"/>
    </row>
    <row r="752" spans="1:19" x14ac:dyDescent="0.25">
      <c r="A752" s="23"/>
      <c r="P752" s="29"/>
      <c r="Q752" s="27"/>
      <c r="R752" s="27"/>
      <c r="S752" s="29"/>
    </row>
    <row r="753" spans="1:19" x14ac:dyDescent="0.25">
      <c r="A753" s="23"/>
      <c r="P753" s="29"/>
      <c r="Q753" s="27"/>
      <c r="R753" s="27"/>
      <c r="S753" s="29"/>
    </row>
    <row r="754" spans="1:19" x14ac:dyDescent="0.25">
      <c r="A754" s="23"/>
      <c r="P754" s="29"/>
      <c r="Q754" s="27"/>
      <c r="R754" s="27"/>
      <c r="S754" s="29"/>
    </row>
    <row r="755" spans="1:19" x14ac:dyDescent="0.25">
      <c r="A755" s="23"/>
      <c r="P755" s="29"/>
      <c r="Q755" s="27"/>
      <c r="R755" s="27"/>
      <c r="S755" s="29"/>
    </row>
    <row r="756" spans="1:19" x14ac:dyDescent="0.25">
      <c r="A756" s="23"/>
      <c r="P756" s="29"/>
      <c r="Q756" s="27"/>
      <c r="R756" s="27"/>
      <c r="S756" s="29"/>
    </row>
    <row r="757" spans="1:19" x14ac:dyDescent="0.25">
      <c r="A757" s="23"/>
      <c r="P757" s="29"/>
      <c r="Q757" s="27"/>
      <c r="R757" s="27"/>
      <c r="S757" s="29"/>
    </row>
    <row r="758" spans="1:19" x14ac:dyDescent="0.25">
      <c r="A758" s="23"/>
      <c r="P758" s="29"/>
      <c r="Q758" s="27"/>
      <c r="R758" s="27"/>
      <c r="S758" s="29"/>
    </row>
    <row r="759" spans="1:19" x14ac:dyDescent="0.25">
      <c r="A759" s="23"/>
      <c r="P759" s="29"/>
      <c r="Q759" s="27"/>
      <c r="R759" s="27"/>
      <c r="S759" s="29"/>
    </row>
    <row r="760" spans="1:19" x14ac:dyDescent="0.25">
      <c r="A760" s="23"/>
      <c r="P760" s="29"/>
      <c r="Q760" s="27"/>
      <c r="R760" s="27"/>
      <c r="S760" s="29"/>
    </row>
    <row r="761" spans="1:19" x14ac:dyDescent="0.25">
      <c r="A761" s="23"/>
      <c r="P761" s="29"/>
      <c r="Q761" s="27"/>
      <c r="R761" s="27"/>
      <c r="S761" s="29"/>
    </row>
    <row r="762" spans="1:19" x14ac:dyDescent="0.25">
      <c r="A762" s="23"/>
      <c r="P762" s="29"/>
      <c r="Q762" s="27"/>
      <c r="R762" s="27"/>
      <c r="S762" s="29"/>
    </row>
    <row r="763" spans="1:19" x14ac:dyDescent="0.25">
      <c r="A763" s="23"/>
      <c r="P763" s="29"/>
      <c r="Q763" s="27"/>
      <c r="R763" s="27"/>
      <c r="S763" s="29"/>
    </row>
    <row r="764" spans="1:19" x14ac:dyDescent="0.25">
      <c r="A764" s="23"/>
      <c r="P764" s="29"/>
      <c r="Q764" s="27"/>
      <c r="R764" s="27"/>
      <c r="S764" s="29"/>
    </row>
    <row r="765" spans="1:19" x14ac:dyDescent="0.25">
      <c r="A765" s="23"/>
      <c r="P765" s="29"/>
      <c r="Q765" s="27"/>
      <c r="R765" s="27"/>
      <c r="S765" s="29"/>
    </row>
    <row r="766" spans="1:19" x14ac:dyDescent="0.25">
      <c r="A766" s="23"/>
      <c r="P766" s="29"/>
      <c r="Q766" s="27"/>
      <c r="R766" s="27"/>
      <c r="S766" s="29"/>
    </row>
    <row r="767" spans="1:19" x14ac:dyDescent="0.25">
      <c r="A767" s="23"/>
      <c r="P767" s="29"/>
      <c r="Q767" s="27"/>
      <c r="R767" s="27"/>
      <c r="S767" s="29"/>
    </row>
    <row r="768" spans="1:19" x14ac:dyDescent="0.25">
      <c r="A768" s="23"/>
      <c r="P768" s="29"/>
      <c r="Q768" s="27"/>
      <c r="R768" s="27"/>
      <c r="S768" s="29"/>
    </row>
    <row r="769" spans="1:19" x14ac:dyDescent="0.25">
      <c r="A769" s="23"/>
      <c r="P769" s="29"/>
      <c r="Q769" s="27"/>
      <c r="R769" s="27"/>
      <c r="S769" s="29"/>
    </row>
    <row r="770" spans="1:19" x14ac:dyDescent="0.25">
      <c r="A770" s="23"/>
      <c r="P770" s="29"/>
      <c r="Q770" s="27"/>
      <c r="R770" s="27"/>
      <c r="S770" s="29"/>
    </row>
    <row r="771" spans="1:19" x14ac:dyDescent="0.25">
      <c r="A771" s="23"/>
      <c r="P771" s="29"/>
      <c r="Q771" s="27"/>
      <c r="R771" s="27"/>
      <c r="S771" s="29"/>
    </row>
    <row r="772" spans="1:19" x14ac:dyDescent="0.25">
      <c r="A772" s="23"/>
      <c r="P772" s="29"/>
      <c r="Q772" s="27"/>
      <c r="R772" s="27"/>
      <c r="S772" s="29"/>
    </row>
    <row r="773" spans="1:19" x14ac:dyDescent="0.25">
      <c r="A773" s="23"/>
      <c r="P773" s="29"/>
      <c r="Q773" s="27"/>
      <c r="R773" s="27"/>
      <c r="S773" s="29"/>
    </row>
    <row r="774" spans="1:19" x14ac:dyDescent="0.25">
      <c r="A774" s="23"/>
      <c r="P774" s="29"/>
      <c r="Q774" s="27"/>
      <c r="R774" s="27"/>
      <c r="S774" s="29"/>
    </row>
    <row r="775" spans="1:19" x14ac:dyDescent="0.25">
      <c r="A775" s="23"/>
      <c r="P775" s="29"/>
      <c r="Q775" s="27"/>
      <c r="R775" s="27"/>
      <c r="S775" s="29"/>
    </row>
    <row r="776" spans="1:19" x14ac:dyDescent="0.25">
      <c r="A776" s="23"/>
      <c r="P776" s="29"/>
      <c r="Q776" s="27"/>
      <c r="R776" s="27"/>
      <c r="S776" s="29"/>
    </row>
    <row r="777" spans="1:19" x14ac:dyDescent="0.25">
      <c r="A777" s="23"/>
      <c r="P777" s="29"/>
      <c r="Q777" s="27"/>
      <c r="R777" s="27"/>
      <c r="S777" s="29"/>
    </row>
    <row r="778" spans="1:19" x14ac:dyDescent="0.25">
      <c r="A778" s="23"/>
      <c r="P778" s="29"/>
      <c r="Q778" s="27"/>
      <c r="R778" s="27"/>
      <c r="S778" s="29"/>
    </row>
    <row r="779" spans="1:19" x14ac:dyDescent="0.25">
      <c r="A779" s="23"/>
      <c r="P779" s="29"/>
      <c r="Q779" s="27"/>
      <c r="R779" s="27"/>
      <c r="S779" s="29"/>
    </row>
    <row r="780" spans="1:19" x14ac:dyDescent="0.25">
      <c r="A780" s="23"/>
      <c r="P780" s="29"/>
      <c r="Q780" s="27"/>
      <c r="R780" s="27"/>
      <c r="S780" s="29"/>
    </row>
    <row r="781" spans="1:19" x14ac:dyDescent="0.25">
      <c r="A781" s="23"/>
      <c r="P781" s="29"/>
      <c r="Q781" s="27"/>
      <c r="R781" s="27"/>
      <c r="S781" s="29"/>
    </row>
    <row r="782" spans="1:19" x14ac:dyDescent="0.25">
      <c r="A782" s="23"/>
      <c r="P782" s="29"/>
      <c r="Q782" s="27"/>
      <c r="R782" s="27"/>
      <c r="S782" s="29"/>
    </row>
    <row r="783" spans="1:19" x14ac:dyDescent="0.25">
      <c r="A783" s="23"/>
      <c r="P783" s="29"/>
      <c r="Q783" s="27"/>
      <c r="R783" s="27"/>
      <c r="S783" s="29"/>
    </row>
    <row r="784" spans="1:19" x14ac:dyDescent="0.25">
      <c r="A784" s="23"/>
      <c r="P784" s="29"/>
      <c r="Q784" s="27"/>
      <c r="R784" s="27"/>
      <c r="S784" s="29"/>
    </row>
    <row r="785" spans="1:19" x14ac:dyDescent="0.25">
      <c r="A785" s="23"/>
      <c r="P785" s="29"/>
      <c r="Q785" s="27"/>
      <c r="R785" s="27"/>
      <c r="S785" s="29"/>
    </row>
    <row r="786" spans="1:19" x14ac:dyDescent="0.25">
      <c r="A786" s="23"/>
      <c r="P786" s="29"/>
      <c r="Q786" s="27"/>
      <c r="R786" s="27"/>
      <c r="S786" s="29"/>
    </row>
    <row r="787" spans="1:19" x14ac:dyDescent="0.25">
      <c r="A787" s="23"/>
      <c r="P787" s="29"/>
      <c r="Q787" s="27"/>
      <c r="R787" s="27"/>
      <c r="S787" s="29"/>
    </row>
    <row r="788" spans="1:19" x14ac:dyDescent="0.25">
      <c r="A788" s="23"/>
      <c r="P788" s="29"/>
      <c r="Q788" s="27"/>
      <c r="R788" s="27"/>
      <c r="S788" s="29"/>
    </row>
    <row r="789" spans="1:19" x14ac:dyDescent="0.25">
      <c r="A789" s="23"/>
      <c r="P789" s="29"/>
      <c r="Q789" s="27"/>
      <c r="R789" s="27"/>
      <c r="S789" s="29"/>
    </row>
    <row r="790" spans="1:19" x14ac:dyDescent="0.25">
      <c r="A790" s="23"/>
      <c r="P790" s="29"/>
      <c r="Q790" s="27"/>
      <c r="R790" s="27"/>
      <c r="S790" s="29"/>
    </row>
    <row r="791" spans="1:19" x14ac:dyDescent="0.25">
      <c r="A791" s="23"/>
      <c r="P791" s="29"/>
      <c r="Q791" s="27"/>
      <c r="R791" s="27"/>
      <c r="S791" s="29"/>
    </row>
    <row r="792" spans="1:19" x14ac:dyDescent="0.25">
      <c r="A792" s="23"/>
      <c r="P792" s="29"/>
      <c r="Q792" s="27"/>
      <c r="R792" s="27"/>
      <c r="S792" s="29"/>
    </row>
    <row r="793" spans="1:19" x14ac:dyDescent="0.25">
      <c r="A793" s="23"/>
      <c r="P793" s="29"/>
      <c r="Q793" s="27"/>
      <c r="R793" s="27"/>
      <c r="S793" s="29"/>
    </row>
    <row r="794" spans="1:19" x14ac:dyDescent="0.25">
      <c r="A794" s="23"/>
      <c r="P794" s="29"/>
      <c r="Q794" s="27"/>
      <c r="R794" s="27"/>
      <c r="S794" s="29"/>
    </row>
    <row r="795" spans="1:19" x14ac:dyDescent="0.25">
      <c r="A795" s="23"/>
      <c r="P795" s="29"/>
      <c r="Q795" s="27"/>
      <c r="R795" s="27"/>
      <c r="S795" s="29"/>
    </row>
    <row r="796" spans="1:19" x14ac:dyDescent="0.25">
      <c r="A796" s="23"/>
      <c r="P796" s="29"/>
      <c r="Q796" s="27"/>
      <c r="R796" s="27"/>
      <c r="S796" s="29"/>
    </row>
    <row r="797" spans="1:19" x14ac:dyDescent="0.25">
      <c r="A797" s="23"/>
      <c r="P797" s="29"/>
      <c r="Q797" s="27"/>
      <c r="R797" s="27"/>
      <c r="S797" s="29"/>
    </row>
    <row r="798" spans="1:19" x14ac:dyDescent="0.25">
      <c r="A798" s="23"/>
      <c r="P798" s="29"/>
      <c r="Q798" s="27"/>
      <c r="R798" s="27"/>
      <c r="S798" s="29"/>
    </row>
    <row r="799" spans="1:19" x14ac:dyDescent="0.25">
      <c r="A799" s="23"/>
      <c r="P799" s="29"/>
      <c r="Q799" s="27"/>
      <c r="R799" s="27"/>
      <c r="S799" s="29"/>
    </row>
    <row r="800" spans="1:19" x14ac:dyDescent="0.25">
      <c r="A800" s="23"/>
      <c r="P800" s="29"/>
      <c r="Q800" s="27"/>
      <c r="R800" s="27"/>
      <c r="S800" s="29"/>
    </row>
    <row r="801" spans="1:19" x14ac:dyDescent="0.25">
      <c r="A801" s="23"/>
      <c r="P801" s="29"/>
      <c r="Q801" s="27"/>
      <c r="R801" s="27"/>
      <c r="S801" s="29"/>
    </row>
    <row r="802" spans="1:19" x14ac:dyDescent="0.25">
      <c r="A802" s="23"/>
      <c r="P802" s="29"/>
      <c r="Q802" s="27"/>
      <c r="R802" s="27"/>
      <c r="S802" s="29"/>
    </row>
    <row r="803" spans="1:19" x14ac:dyDescent="0.25">
      <c r="A803" s="23"/>
      <c r="P803" s="29"/>
      <c r="Q803" s="27"/>
      <c r="R803" s="27"/>
      <c r="S803" s="29"/>
    </row>
    <row r="804" spans="1:19" x14ac:dyDescent="0.25">
      <c r="A804" s="23"/>
      <c r="P804" s="29"/>
      <c r="Q804" s="27"/>
      <c r="R804" s="27"/>
      <c r="S804" s="29"/>
    </row>
    <row r="805" spans="1:19" x14ac:dyDescent="0.25">
      <c r="A805" s="23"/>
      <c r="P805" s="29"/>
      <c r="Q805" s="27"/>
      <c r="R805" s="27"/>
      <c r="S805" s="29"/>
    </row>
    <row r="806" spans="1:19" x14ac:dyDescent="0.25">
      <c r="A806" s="23"/>
      <c r="P806" s="29"/>
      <c r="Q806" s="27"/>
      <c r="R806" s="27"/>
      <c r="S806" s="29"/>
    </row>
    <row r="807" spans="1:19" x14ac:dyDescent="0.25">
      <c r="A807" s="23"/>
      <c r="P807" s="29"/>
      <c r="Q807" s="27"/>
      <c r="R807" s="27"/>
      <c r="S807" s="29"/>
    </row>
    <row r="808" spans="1:19" x14ac:dyDescent="0.25">
      <c r="A808" s="23"/>
      <c r="P808" s="29"/>
      <c r="Q808" s="27"/>
      <c r="R808" s="27"/>
      <c r="S808" s="29"/>
    </row>
    <row r="809" spans="1:19" x14ac:dyDescent="0.25">
      <c r="A809" s="23"/>
      <c r="P809" s="29"/>
      <c r="Q809" s="27"/>
      <c r="R809" s="27"/>
      <c r="S809" s="29"/>
    </row>
    <row r="810" spans="1:19" x14ac:dyDescent="0.25">
      <c r="A810" s="23"/>
      <c r="P810" s="29"/>
      <c r="Q810" s="27"/>
      <c r="R810" s="27"/>
      <c r="S810" s="29"/>
    </row>
    <row r="811" spans="1:19" x14ac:dyDescent="0.25">
      <c r="A811" s="23"/>
      <c r="P811" s="29"/>
      <c r="Q811" s="27"/>
      <c r="R811" s="27"/>
      <c r="S811" s="29"/>
    </row>
    <row r="812" spans="1:19" x14ac:dyDescent="0.25">
      <c r="A812" s="23"/>
      <c r="P812" s="29"/>
      <c r="Q812" s="27"/>
      <c r="R812" s="27"/>
      <c r="S812" s="29"/>
    </row>
    <row r="813" spans="1:19" x14ac:dyDescent="0.25">
      <c r="A813" s="23"/>
      <c r="P813" s="29"/>
      <c r="Q813" s="27"/>
      <c r="R813" s="27"/>
      <c r="S813" s="29"/>
    </row>
    <row r="814" spans="1:19" x14ac:dyDescent="0.25">
      <c r="A814" s="23"/>
      <c r="P814" s="29"/>
      <c r="Q814" s="27"/>
      <c r="R814" s="27"/>
      <c r="S814" s="29"/>
    </row>
    <row r="815" spans="1:19" x14ac:dyDescent="0.25">
      <c r="A815" s="23"/>
      <c r="P815" s="29"/>
      <c r="Q815" s="27"/>
      <c r="R815" s="27"/>
      <c r="S815" s="29"/>
    </row>
    <row r="816" spans="1:19" x14ac:dyDescent="0.25">
      <c r="A816" s="23"/>
      <c r="P816" s="29"/>
      <c r="Q816" s="27"/>
      <c r="R816" s="27"/>
      <c r="S816" s="29"/>
    </row>
    <row r="817" spans="1:19" x14ac:dyDescent="0.25">
      <c r="A817" s="23"/>
      <c r="P817" s="29"/>
      <c r="Q817" s="27"/>
      <c r="R817" s="27"/>
      <c r="S817" s="29"/>
    </row>
    <row r="818" spans="1:19" x14ac:dyDescent="0.25">
      <c r="A818" s="23"/>
      <c r="P818" s="29"/>
      <c r="Q818" s="27"/>
      <c r="R818" s="27"/>
      <c r="S818" s="29"/>
    </row>
    <row r="819" spans="1:19" x14ac:dyDescent="0.25">
      <c r="A819" s="23"/>
      <c r="P819" s="29"/>
      <c r="Q819" s="27"/>
      <c r="R819" s="27"/>
      <c r="S819" s="29"/>
    </row>
    <row r="820" spans="1:19" x14ac:dyDescent="0.25">
      <c r="A820" s="23"/>
      <c r="P820" s="29"/>
      <c r="Q820" s="27"/>
      <c r="R820" s="27"/>
      <c r="S820" s="29"/>
    </row>
    <row r="821" spans="1:19" x14ac:dyDescent="0.25">
      <c r="A821" s="23"/>
      <c r="P821" s="29"/>
      <c r="Q821" s="27"/>
      <c r="R821" s="27"/>
      <c r="S821" s="29"/>
    </row>
    <row r="822" spans="1:19" x14ac:dyDescent="0.25">
      <c r="A822" s="23"/>
      <c r="P822" s="29"/>
      <c r="Q822" s="27"/>
      <c r="R822" s="27"/>
      <c r="S822" s="29"/>
    </row>
    <row r="823" spans="1:19" x14ac:dyDescent="0.25">
      <c r="A823" s="23"/>
      <c r="P823" s="29"/>
      <c r="Q823" s="27"/>
      <c r="R823" s="27"/>
      <c r="S823" s="29"/>
    </row>
    <row r="824" spans="1:19" x14ac:dyDescent="0.25">
      <c r="A824" s="23"/>
      <c r="P824" s="29"/>
      <c r="Q824" s="27"/>
      <c r="R824" s="27"/>
      <c r="S824" s="29"/>
    </row>
    <row r="825" spans="1:19" x14ac:dyDescent="0.25">
      <c r="A825" s="23"/>
      <c r="P825" s="29"/>
      <c r="Q825" s="27"/>
      <c r="R825" s="27"/>
      <c r="S825" s="29"/>
    </row>
    <row r="826" spans="1:19" x14ac:dyDescent="0.25">
      <c r="A826" s="23"/>
      <c r="P826" s="29"/>
      <c r="Q826" s="27"/>
      <c r="R826" s="27"/>
      <c r="S826" s="29"/>
    </row>
    <row r="827" spans="1:19" x14ac:dyDescent="0.25">
      <c r="A827" s="23"/>
      <c r="P827" s="29"/>
      <c r="Q827" s="27"/>
      <c r="R827" s="27"/>
      <c r="S827" s="29"/>
    </row>
    <row r="828" spans="1:19" x14ac:dyDescent="0.25">
      <c r="A828" s="23"/>
      <c r="P828" s="29"/>
      <c r="Q828" s="27"/>
      <c r="R828" s="27"/>
      <c r="S828" s="29"/>
    </row>
    <row r="829" spans="1:19" x14ac:dyDescent="0.25">
      <c r="A829" s="23"/>
      <c r="P829" s="29"/>
      <c r="Q829" s="27"/>
      <c r="R829" s="27"/>
      <c r="S829" s="29"/>
    </row>
    <row r="830" spans="1:19" x14ac:dyDescent="0.25">
      <c r="A830" s="23"/>
      <c r="P830" s="29"/>
      <c r="Q830" s="27"/>
      <c r="R830" s="27"/>
      <c r="S830" s="29"/>
    </row>
    <row r="831" spans="1:19" x14ac:dyDescent="0.25">
      <c r="A831" s="23"/>
      <c r="P831" s="29"/>
      <c r="Q831" s="27"/>
      <c r="R831" s="27"/>
      <c r="S831" s="29"/>
    </row>
    <row r="832" spans="1:19" x14ac:dyDescent="0.25">
      <c r="A832" s="23"/>
      <c r="P832" s="29"/>
      <c r="Q832" s="27"/>
      <c r="R832" s="27"/>
      <c r="S832" s="29"/>
    </row>
    <row r="833" spans="1:19" x14ac:dyDescent="0.25">
      <c r="A833" s="23"/>
      <c r="P833" s="29"/>
      <c r="Q833" s="27"/>
      <c r="R833" s="27"/>
      <c r="S833" s="29"/>
    </row>
    <row r="834" spans="1:19" x14ac:dyDescent="0.25">
      <c r="A834" s="23"/>
      <c r="P834" s="29"/>
      <c r="Q834" s="27"/>
      <c r="R834" s="27"/>
      <c r="S834" s="29"/>
    </row>
    <row r="835" spans="1:19" x14ac:dyDescent="0.25">
      <c r="A835" s="23"/>
      <c r="P835" s="29"/>
      <c r="Q835" s="27"/>
      <c r="R835" s="27"/>
      <c r="S835" s="29"/>
    </row>
    <row r="836" spans="1:19" x14ac:dyDescent="0.25">
      <c r="A836" s="23"/>
      <c r="P836" s="29"/>
      <c r="Q836" s="27"/>
      <c r="R836" s="27"/>
      <c r="S836" s="29"/>
    </row>
    <row r="837" spans="1:19" x14ac:dyDescent="0.25">
      <c r="A837" s="23"/>
      <c r="P837" s="29"/>
      <c r="Q837" s="27"/>
      <c r="R837" s="27"/>
      <c r="S837" s="29"/>
    </row>
    <row r="838" spans="1:19" x14ac:dyDescent="0.25">
      <c r="A838" s="23"/>
      <c r="P838" s="29"/>
      <c r="Q838" s="27"/>
      <c r="R838" s="27"/>
      <c r="S838" s="29"/>
    </row>
    <row r="839" spans="1:19" x14ac:dyDescent="0.25">
      <c r="A839" s="23"/>
      <c r="P839" s="29"/>
      <c r="Q839" s="27"/>
      <c r="R839" s="27"/>
      <c r="S839" s="29"/>
    </row>
    <row r="840" spans="1:19" x14ac:dyDescent="0.25">
      <c r="A840" s="23"/>
      <c r="P840" s="29"/>
      <c r="Q840" s="27"/>
      <c r="R840" s="27"/>
      <c r="S840" s="29"/>
    </row>
    <row r="841" spans="1:19" x14ac:dyDescent="0.25">
      <c r="A841" s="23"/>
      <c r="P841" s="29"/>
      <c r="Q841" s="27"/>
      <c r="R841" s="27"/>
      <c r="S841" s="29"/>
    </row>
    <row r="842" spans="1:19" x14ac:dyDescent="0.25">
      <c r="A842" s="23"/>
      <c r="P842" s="29"/>
      <c r="Q842" s="27"/>
      <c r="R842" s="27"/>
      <c r="S842" s="29"/>
    </row>
    <row r="843" spans="1:19" x14ac:dyDescent="0.25">
      <c r="A843" s="23"/>
      <c r="P843" s="29"/>
      <c r="Q843" s="27"/>
      <c r="R843" s="27"/>
      <c r="S843" s="29"/>
    </row>
    <row r="844" spans="1:19" x14ac:dyDescent="0.25">
      <c r="A844" s="23"/>
      <c r="P844" s="29"/>
      <c r="Q844" s="27"/>
      <c r="R844" s="27"/>
      <c r="S844" s="29"/>
    </row>
    <row r="845" spans="1:19" x14ac:dyDescent="0.25">
      <c r="A845" s="23"/>
      <c r="P845" s="29"/>
      <c r="Q845" s="27"/>
      <c r="R845" s="27"/>
      <c r="S845" s="29"/>
    </row>
    <row r="846" spans="1:19" x14ac:dyDescent="0.25">
      <c r="A846" s="23"/>
      <c r="P846" s="29"/>
      <c r="Q846" s="27"/>
      <c r="R846" s="27"/>
      <c r="S846" s="29"/>
    </row>
    <row r="847" spans="1:19" x14ac:dyDescent="0.25">
      <c r="A847" s="23"/>
      <c r="P847" s="29"/>
      <c r="Q847" s="27"/>
      <c r="R847" s="27"/>
      <c r="S847" s="29"/>
    </row>
    <row r="848" spans="1:19" x14ac:dyDescent="0.25">
      <c r="A848" s="23"/>
      <c r="P848" s="29"/>
      <c r="Q848" s="27"/>
      <c r="R848" s="27"/>
      <c r="S848" s="29"/>
    </row>
    <row r="849" spans="1:19" x14ac:dyDescent="0.25">
      <c r="A849" s="23"/>
      <c r="P849" s="29"/>
      <c r="Q849" s="27"/>
      <c r="R849" s="27"/>
      <c r="S849" s="29"/>
    </row>
    <row r="850" spans="1:19" x14ac:dyDescent="0.25">
      <c r="A850" s="23"/>
      <c r="P850" s="29"/>
      <c r="Q850" s="27"/>
      <c r="R850" s="27"/>
      <c r="S850" s="29"/>
    </row>
    <row r="851" spans="1:19" x14ac:dyDescent="0.25">
      <c r="A851" s="23"/>
      <c r="P851" s="29"/>
      <c r="Q851" s="27"/>
      <c r="R851" s="27"/>
      <c r="S851" s="29"/>
    </row>
    <row r="852" spans="1:19" x14ac:dyDescent="0.25">
      <c r="A852" s="23"/>
      <c r="P852" s="29"/>
      <c r="Q852" s="27"/>
      <c r="R852" s="27"/>
      <c r="S852" s="29"/>
    </row>
    <row r="853" spans="1:19" x14ac:dyDescent="0.25">
      <c r="A853" s="23"/>
      <c r="P853" s="29"/>
      <c r="Q853" s="27"/>
      <c r="R853" s="27"/>
      <c r="S853" s="29"/>
    </row>
    <row r="854" spans="1:19" x14ac:dyDescent="0.25">
      <c r="A854" s="23"/>
      <c r="P854" s="29"/>
      <c r="Q854" s="27"/>
      <c r="R854" s="27"/>
      <c r="S854" s="29"/>
    </row>
    <row r="855" spans="1:19" x14ac:dyDescent="0.25">
      <c r="A855" s="23"/>
      <c r="P855" s="29"/>
      <c r="Q855" s="27"/>
      <c r="R855" s="27"/>
      <c r="S855" s="29"/>
    </row>
    <row r="856" spans="1:19" x14ac:dyDescent="0.25">
      <c r="A856" s="23"/>
      <c r="P856" s="29"/>
      <c r="Q856" s="27"/>
      <c r="R856" s="27"/>
      <c r="S856" s="29"/>
    </row>
    <row r="857" spans="1:19" x14ac:dyDescent="0.25">
      <c r="A857" s="23"/>
      <c r="P857" s="29"/>
      <c r="Q857" s="27"/>
      <c r="R857" s="27"/>
      <c r="S857" s="29"/>
    </row>
    <row r="858" spans="1:19" x14ac:dyDescent="0.25">
      <c r="A858" s="23"/>
      <c r="P858" s="29"/>
      <c r="Q858" s="27"/>
      <c r="R858" s="27"/>
      <c r="S858" s="29"/>
    </row>
    <row r="859" spans="1:19" x14ac:dyDescent="0.25">
      <c r="A859" s="23"/>
      <c r="P859" s="29"/>
      <c r="Q859" s="27"/>
      <c r="R859" s="27"/>
      <c r="S859" s="29"/>
    </row>
    <row r="860" spans="1:19" x14ac:dyDescent="0.25">
      <c r="A860" s="23"/>
      <c r="P860" s="29"/>
      <c r="Q860" s="27"/>
      <c r="R860" s="27"/>
      <c r="S860" s="29"/>
    </row>
    <row r="861" spans="1:19" x14ac:dyDescent="0.25">
      <c r="A861" s="23"/>
      <c r="P861" s="29"/>
      <c r="Q861" s="27"/>
      <c r="R861" s="27"/>
      <c r="S861" s="29"/>
    </row>
    <row r="862" spans="1:19" x14ac:dyDescent="0.25">
      <c r="A862" s="23"/>
      <c r="P862" s="29"/>
      <c r="Q862" s="27"/>
      <c r="R862" s="27"/>
      <c r="S862" s="29"/>
    </row>
    <row r="863" spans="1:19" x14ac:dyDescent="0.25">
      <c r="A863" s="23"/>
      <c r="P863" s="29"/>
      <c r="Q863" s="27"/>
      <c r="R863" s="27"/>
      <c r="S863" s="29"/>
    </row>
    <row r="864" spans="1:19" x14ac:dyDescent="0.25">
      <c r="A864" s="23"/>
      <c r="P864" s="29"/>
      <c r="Q864" s="27"/>
      <c r="R864" s="27"/>
      <c r="S864" s="29"/>
    </row>
    <row r="865" spans="1:19" x14ac:dyDescent="0.25">
      <c r="A865" s="23"/>
      <c r="P865" s="29"/>
      <c r="Q865" s="27"/>
      <c r="R865" s="27"/>
      <c r="S865" s="29"/>
    </row>
    <row r="866" spans="1:19" x14ac:dyDescent="0.25">
      <c r="A866" s="23"/>
      <c r="P866" s="29"/>
      <c r="Q866" s="27"/>
      <c r="R866" s="27"/>
      <c r="S866" s="29"/>
    </row>
    <row r="867" spans="1:19" x14ac:dyDescent="0.25">
      <c r="A867" s="23"/>
      <c r="P867" s="29"/>
      <c r="Q867" s="27"/>
      <c r="R867" s="27"/>
      <c r="S867" s="29"/>
    </row>
    <row r="868" spans="1:19" x14ac:dyDescent="0.25">
      <c r="A868" s="23"/>
      <c r="P868" s="29"/>
      <c r="Q868" s="27"/>
      <c r="R868" s="27"/>
      <c r="S868" s="29"/>
    </row>
    <row r="869" spans="1:19" x14ac:dyDescent="0.25">
      <c r="A869" s="23"/>
      <c r="P869" s="29"/>
      <c r="Q869" s="27"/>
      <c r="R869" s="27"/>
      <c r="S869" s="29"/>
    </row>
    <row r="870" spans="1:19" x14ac:dyDescent="0.25">
      <c r="A870" s="23"/>
      <c r="P870" s="29"/>
      <c r="Q870" s="27"/>
      <c r="R870" s="27"/>
      <c r="S870" s="29"/>
    </row>
    <row r="871" spans="1:19" x14ac:dyDescent="0.25">
      <c r="A871" s="23"/>
      <c r="P871" s="29"/>
      <c r="Q871" s="27"/>
      <c r="R871" s="27"/>
      <c r="S871" s="29"/>
    </row>
    <row r="872" spans="1:19" x14ac:dyDescent="0.25">
      <c r="A872" s="23"/>
      <c r="P872" s="29"/>
      <c r="Q872" s="27"/>
      <c r="R872" s="27"/>
      <c r="S872" s="29"/>
    </row>
    <row r="873" spans="1:19" x14ac:dyDescent="0.25">
      <c r="A873" s="23"/>
      <c r="P873" s="29"/>
      <c r="Q873" s="27"/>
      <c r="R873" s="27"/>
      <c r="S873" s="29"/>
    </row>
    <row r="874" spans="1:19" x14ac:dyDescent="0.25">
      <c r="A874" s="23"/>
      <c r="P874" s="29"/>
      <c r="Q874" s="27"/>
      <c r="R874" s="27"/>
      <c r="S874" s="29"/>
    </row>
    <row r="875" spans="1:19" x14ac:dyDescent="0.25">
      <c r="A875" s="23"/>
      <c r="P875" s="29"/>
      <c r="Q875" s="27"/>
      <c r="R875" s="27"/>
      <c r="S875" s="29"/>
    </row>
    <row r="876" spans="1:19" x14ac:dyDescent="0.25">
      <c r="A876" s="23"/>
      <c r="P876" s="29"/>
      <c r="Q876" s="27"/>
      <c r="R876" s="27"/>
      <c r="S876" s="29"/>
    </row>
    <row r="877" spans="1:19" x14ac:dyDescent="0.25">
      <c r="A877" s="23"/>
      <c r="P877" s="29"/>
      <c r="Q877" s="27"/>
      <c r="R877" s="27"/>
      <c r="S877" s="29"/>
    </row>
    <row r="878" spans="1:19" x14ac:dyDescent="0.25">
      <c r="A878" s="23"/>
      <c r="P878" s="29"/>
      <c r="Q878" s="27"/>
      <c r="R878" s="27"/>
      <c r="S878" s="29"/>
    </row>
    <row r="879" spans="1:19" x14ac:dyDescent="0.25">
      <c r="A879" s="23"/>
      <c r="P879" s="29"/>
      <c r="Q879" s="27"/>
      <c r="R879" s="27"/>
      <c r="S879" s="29"/>
    </row>
    <row r="880" spans="1:19" x14ac:dyDescent="0.25">
      <c r="A880" s="23"/>
      <c r="P880" s="29"/>
      <c r="Q880" s="27"/>
      <c r="R880" s="27"/>
      <c r="S880" s="29"/>
    </row>
    <row r="881" spans="1:19" x14ac:dyDescent="0.25">
      <c r="A881" s="23"/>
      <c r="P881" s="29"/>
      <c r="Q881" s="27"/>
      <c r="R881" s="27"/>
      <c r="S881" s="29"/>
    </row>
    <row r="882" spans="1:19" x14ac:dyDescent="0.25">
      <c r="A882" s="23"/>
      <c r="P882" s="29"/>
      <c r="Q882" s="27"/>
      <c r="R882" s="27"/>
      <c r="S882" s="29"/>
    </row>
    <row r="883" spans="1:19" x14ac:dyDescent="0.25">
      <c r="A883" s="23"/>
      <c r="P883" s="29"/>
      <c r="Q883" s="27"/>
      <c r="R883" s="27"/>
      <c r="S883" s="29"/>
    </row>
    <row r="884" spans="1:19" x14ac:dyDescent="0.25">
      <c r="A884" s="23"/>
      <c r="P884" s="29"/>
      <c r="Q884" s="27"/>
      <c r="R884" s="27"/>
      <c r="S884" s="29"/>
    </row>
    <row r="885" spans="1:19" x14ac:dyDescent="0.25">
      <c r="A885" s="23"/>
      <c r="P885" s="29"/>
      <c r="Q885" s="27"/>
      <c r="R885" s="27"/>
      <c r="S885" s="29"/>
    </row>
    <row r="886" spans="1:19" x14ac:dyDescent="0.25">
      <c r="A886" s="23"/>
      <c r="P886" s="29"/>
      <c r="Q886" s="27"/>
      <c r="R886" s="27"/>
      <c r="S886" s="29"/>
    </row>
    <row r="887" spans="1:19" x14ac:dyDescent="0.25">
      <c r="A887" s="23"/>
      <c r="P887" s="29"/>
      <c r="Q887" s="27"/>
      <c r="R887" s="27"/>
      <c r="S887" s="29"/>
    </row>
    <row r="888" spans="1:19" x14ac:dyDescent="0.25">
      <c r="A888" s="23"/>
      <c r="P888" s="29"/>
      <c r="Q888" s="27"/>
      <c r="R888" s="27"/>
      <c r="S888" s="29"/>
    </row>
    <row r="889" spans="1:19" x14ac:dyDescent="0.25">
      <c r="A889" s="23"/>
      <c r="P889" s="29"/>
      <c r="Q889" s="27"/>
      <c r="R889" s="27"/>
      <c r="S889" s="29"/>
    </row>
    <row r="890" spans="1:19" x14ac:dyDescent="0.25">
      <c r="A890" s="23"/>
      <c r="P890" s="29"/>
      <c r="Q890" s="27"/>
      <c r="R890" s="27"/>
      <c r="S890" s="29"/>
    </row>
    <row r="891" spans="1:19" x14ac:dyDescent="0.25">
      <c r="A891" s="23"/>
      <c r="P891" s="29"/>
      <c r="Q891" s="27"/>
      <c r="R891" s="27"/>
      <c r="S891" s="29"/>
    </row>
    <row r="892" spans="1:19" x14ac:dyDescent="0.25">
      <c r="A892" s="23"/>
      <c r="P892" s="29"/>
      <c r="Q892" s="27"/>
      <c r="R892" s="27"/>
      <c r="S892" s="29"/>
    </row>
    <row r="893" spans="1:19" x14ac:dyDescent="0.25">
      <c r="A893" s="23"/>
      <c r="P893" s="29"/>
      <c r="Q893" s="27"/>
      <c r="R893" s="27"/>
      <c r="S893" s="29"/>
    </row>
    <row r="894" spans="1:19" x14ac:dyDescent="0.25">
      <c r="A894" s="23"/>
      <c r="P894" s="29"/>
      <c r="Q894" s="27"/>
      <c r="R894" s="27"/>
      <c r="S894" s="29"/>
    </row>
    <row r="895" spans="1:19" x14ac:dyDescent="0.25">
      <c r="A895" s="23"/>
      <c r="P895" s="29"/>
      <c r="Q895" s="27"/>
      <c r="R895" s="27"/>
      <c r="S895" s="29"/>
    </row>
    <row r="896" spans="1:19" x14ac:dyDescent="0.25">
      <c r="A896" s="23"/>
      <c r="P896" s="29"/>
      <c r="Q896" s="27"/>
      <c r="R896" s="27"/>
      <c r="S896" s="29"/>
    </row>
    <row r="897" spans="1:19" x14ac:dyDescent="0.25">
      <c r="A897" s="23"/>
      <c r="P897" s="29"/>
      <c r="Q897" s="27"/>
      <c r="R897" s="27"/>
      <c r="S897" s="29"/>
    </row>
    <row r="898" spans="1:19" x14ac:dyDescent="0.25">
      <c r="A898" s="23"/>
      <c r="P898" s="29"/>
      <c r="Q898" s="27"/>
      <c r="R898" s="27"/>
      <c r="S898" s="29"/>
    </row>
    <row r="899" spans="1:19" x14ac:dyDescent="0.25">
      <c r="A899" s="23"/>
      <c r="P899" s="29"/>
      <c r="Q899" s="27"/>
      <c r="R899" s="27"/>
      <c r="S899" s="29"/>
    </row>
    <row r="900" spans="1:19" x14ac:dyDescent="0.25">
      <c r="A900" s="23"/>
      <c r="P900" s="29"/>
      <c r="Q900" s="27"/>
      <c r="R900" s="27"/>
      <c r="S900" s="29"/>
    </row>
    <row r="901" spans="1:19" x14ac:dyDescent="0.25">
      <c r="A901" s="23"/>
      <c r="P901" s="29"/>
      <c r="Q901" s="27"/>
      <c r="R901" s="27"/>
      <c r="S901" s="29"/>
    </row>
    <row r="902" spans="1:19" x14ac:dyDescent="0.25">
      <c r="A902" s="23"/>
      <c r="P902" s="29"/>
      <c r="Q902" s="27"/>
      <c r="R902" s="27"/>
      <c r="S902" s="29"/>
    </row>
    <row r="903" spans="1:19" x14ac:dyDescent="0.25">
      <c r="A903" s="23"/>
      <c r="P903" s="29"/>
      <c r="Q903" s="27"/>
      <c r="R903" s="27"/>
      <c r="S903" s="29"/>
    </row>
    <row r="904" spans="1:19" x14ac:dyDescent="0.25">
      <c r="A904" s="23"/>
      <c r="P904" s="29"/>
      <c r="Q904" s="27"/>
      <c r="R904" s="27"/>
      <c r="S904" s="29"/>
    </row>
    <row r="905" spans="1:19" x14ac:dyDescent="0.25">
      <c r="A905" s="23"/>
      <c r="P905" s="29"/>
      <c r="Q905" s="27"/>
      <c r="R905" s="27"/>
      <c r="S905" s="29"/>
    </row>
    <row r="906" spans="1:19" x14ac:dyDescent="0.25">
      <c r="A906" s="23"/>
      <c r="P906" s="29"/>
      <c r="Q906" s="27"/>
      <c r="R906" s="27"/>
      <c r="S906" s="29"/>
    </row>
    <row r="907" spans="1:19" x14ac:dyDescent="0.25">
      <c r="A907" s="23"/>
      <c r="P907" s="29"/>
      <c r="Q907" s="27"/>
      <c r="R907" s="27"/>
      <c r="S907" s="29"/>
    </row>
    <row r="908" spans="1:19" x14ac:dyDescent="0.25">
      <c r="A908" s="23"/>
      <c r="P908" s="29"/>
      <c r="Q908" s="27"/>
      <c r="R908" s="27"/>
      <c r="S908" s="29"/>
    </row>
    <row r="909" spans="1:19" x14ac:dyDescent="0.25">
      <c r="A909" s="23"/>
      <c r="P909" s="29"/>
      <c r="Q909" s="27"/>
      <c r="R909" s="27"/>
      <c r="S909" s="29"/>
    </row>
    <row r="910" spans="1:19" x14ac:dyDescent="0.25">
      <c r="A910" s="23"/>
      <c r="P910" s="29"/>
      <c r="Q910" s="27"/>
      <c r="R910" s="27"/>
      <c r="S910" s="29"/>
    </row>
    <row r="911" spans="1:19" x14ac:dyDescent="0.25">
      <c r="A911" s="23"/>
      <c r="P911" s="29"/>
      <c r="Q911" s="27"/>
      <c r="R911" s="27"/>
      <c r="S911" s="29"/>
    </row>
    <row r="912" spans="1:19" x14ac:dyDescent="0.25">
      <c r="A912" s="23"/>
      <c r="P912" s="29"/>
      <c r="Q912" s="27"/>
      <c r="R912" s="27"/>
      <c r="S912" s="29"/>
    </row>
    <row r="913" spans="1:19" x14ac:dyDescent="0.25">
      <c r="A913" s="23"/>
      <c r="P913" s="29"/>
      <c r="Q913" s="27"/>
      <c r="R913" s="27"/>
      <c r="S913" s="29"/>
    </row>
    <row r="914" spans="1:19" x14ac:dyDescent="0.25">
      <c r="A914" s="23"/>
      <c r="P914" s="29"/>
      <c r="Q914" s="27"/>
      <c r="R914" s="27"/>
      <c r="S914" s="29"/>
    </row>
    <row r="915" spans="1:19" x14ac:dyDescent="0.25">
      <c r="A915" s="23"/>
      <c r="P915" s="29"/>
      <c r="Q915" s="27"/>
      <c r="R915" s="27"/>
      <c r="S915" s="29"/>
    </row>
    <row r="916" spans="1:19" x14ac:dyDescent="0.25">
      <c r="A916" s="23"/>
      <c r="P916" s="29"/>
      <c r="Q916" s="27"/>
      <c r="R916" s="27"/>
      <c r="S916" s="29"/>
    </row>
    <row r="917" spans="1:19" x14ac:dyDescent="0.25">
      <c r="A917" s="23"/>
      <c r="P917" s="29"/>
      <c r="Q917" s="27"/>
      <c r="R917" s="27"/>
      <c r="S917" s="29"/>
    </row>
    <row r="918" spans="1:19" x14ac:dyDescent="0.25">
      <c r="A918" s="23"/>
      <c r="P918" s="29"/>
      <c r="Q918" s="27"/>
      <c r="R918" s="27"/>
      <c r="S918" s="29"/>
    </row>
    <row r="919" spans="1:19" x14ac:dyDescent="0.25">
      <c r="A919" s="23"/>
      <c r="P919" s="29"/>
      <c r="Q919" s="27"/>
      <c r="R919" s="27"/>
      <c r="S919" s="29"/>
    </row>
    <row r="920" spans="1:19" x14ac:dyDescent="0.25">
      <c r="A920" s="23"/>
      <c r="P920" s="29"/>
      <c r="Q920" s="27"/>
      <c r="R920" s="27"/>
      <c r="S920" s="29"/>
    </row>
    <row r="921" spans="1:19" x14ac:dyDescent="0.25">
      <c r="A921" s="23"/>
      <c r="P921" s="29"/>
      <c r="Q921" s="27"/>
      <c r="R921" s="27"/>
      <c r="S921" s="29"/>
    </row>
    <row r="922" spans="1:19" x14ac:dyDescent="0.25">
      <c r="A922" s="23"/>
      <c r="P922" s="29"/>
      <c r="Q922" s="27"/>
      <c r="R922" s="27"/>
      <c r="S922" s="29"/>
    </row>
    <row r="923" spans="1:19" x14ac:dyDescent="0.25">
      <c r="A923" s="23"/>
      <c r="P923" s="29"/>
      <c r="Q923" s="27"/>
      <c r="R923" s="27"/>
      <c r="S923" s="29"/>
    </row>
    <row r="924" spans="1:19" x14ac:dyDescent="0.25">
      <c r="A924" s="23"/>
      <c r="P924" s="29"/>
      <c r="Q924" s="27"/>
      <c r="R924" s="27"/>
      <c r="S924" s="29"/>
    </row>
    <row r="925" spans="1:19" x14ac:dyDescent="0.25">
      <c r="A925" s="23"/>
      <c r="P925" s="29"/>
      <c r="Q925" s="27"/>
      <c r="R925" s="27"/>
      <c r="S925" s="29"/>
    </row>
    <row r="926" spans="1:19" x14ac:dyDescent="0.25">
      <c r="A926" s="23"/>
      <c r="P926" s="29"/>
      <c r="Q926" s="27"/>
      <c r="R926" s="27"/>
      <c r="S926" s="29"/>
    </row>
    <row r="927" spans="1:19" x14ac:dyDescent="0.25">
      <c r="A927" s="23"/>
      <c r="P927" s="29"/>
      <c r="Q927" s="27"/>
      <c r="R927" s="27"/>
      <c r="S927" s="29"/>
    </row>
    <row r="928" spans="1:19" x14ac:dyDescent="0.25">
      <c r="A928" s="23"/>
      <c r="P928" s="29"/>
      <c r="Q928" s="27"/>
      <c r="R928" s="27"/>
      <c r="S928" s="29"/>
    </row>
    <row r="929" spans="1:19" x14ac:dyDescent="0.25">
      <c r="A929" s="23"/>
      <c r="P929" s="29"/>
      <c r="Q929" s="27"/>
      <c r="R929" s="27"/>
      <c r="S929" s="29"/>
    </row>
    <row r="930" spans="1:19" x14ac:dyDescent="0.25">
      <c r="A930" s="23"/>
      <c r="P930" s="29"/>
      <c r="Q930" s="27"/>
      <c r="R930" s="27"/>
      <c r="S930" s="29"/>
    </row>
    <row r="931" spans="1:19" x14ac:dyDescent="0.25">
      <c r="A931" s="23"/>
      <c r="P931" s="29"/>
      <c r="Q931" s="27"/>
      <c r="R931" s="27"/>
      <c r="S931" s="29"/>
    </row>
    <row r="932" spans="1:19" x14ac:dyDescent="0.25">
      <c r="A932" s="23"/>
      <c r="P932" s="29"/>
      <c r="Q932" s="27"/>
      <c r="R932" s="27"/>
      <c r="S932" s="29"/>
    </row>
    <row r="933" spans="1:19" x14ac:dyDescent="0.25">
      <c r="A933" s="23"/>
      <c r="P933" s="29"/>
      <c r="Q933" s="27"/>
      <c r="R933" s="27"/>
      <c r="S933" s="29"/>
    </row>
    <row r="934" spans="1:19" x14ac:dyDescent="0.25">
      <c r="A934" s="23"/>
      <c r="P934" s="29"/>
      <c r="Q934" s="27"/>
      <c r="R934" s="27"/>
      <c r="S934" s="29"/>
    </row>
    <row r="935" spans="1:19" x14ac:dyDescent="0.25">
      <c r="A935" s="23"/>
      <c r="P935" s="29"/>
      <c r="Q935" s="27"/>
      <c r="R935" s="27"/>
      <c r="S935" s="29"/>
    </row>
    <row r="936" spans="1:19" x14ac:dyDescent="0.25">
      <c r="A936" s="23"/>
      <c r="P936" s="29"/>
      <c r="Q936" s="27"/>
      <c r="R936" s="27"/>
      <c r="S936" s="29"/>
    </row>
    <row r="937" spans="1:19" x14ac:dyDescent="0.25">
      <c r="A937" s="23"/>
      <c r="P937" s="29"/>
      <c r="Q937" s="27"/>
      <c r="R937" s="27"/>
      <c r="S937" s="29"/>
    </row>
    <row r="938" spans="1:19" x14ac:dyDescent="0.25">
      <c r="A938" s="23"/>
      <c r="P938" s="29"/>
      <c r="Q938" s="27"/>
      <c r="R938" s="27"/>
      <c r="S938" s="29"/>
    </row>
    <row r="939" spans="1:19" x14ac:dyDescent="0.25">
      <c r="A939" s="23"/>
      <c r="P939" s="29"/>
      <c r="Q939" s="27"/>
      <c r="R939" s="27"/>
      <c r="S939" s="29"/>
    </row>
    <row r="940" spans="1:19" x14ac:dyDescent="0.25">
      <c r="A940" s="23"/>
      <c r="P940" s="29"/>
      <c r="Q940" s="27"/>
      <c r="R940" s="27"/>
      <c r="S940" s="29"/>
    </row>
    <row r="941" spans="1:19" x14ac:dyDescent="0.25">
      <c r="A941" s="23"/>
      <c r="P941" s="29"/>
      <c r="Q941" s="27"/>
      <c r="R941" s="27"/>
      <c r="S941" s="29"/>
    </row>
    <row r="942" spans="1:19" x14ac:dyDescent="0.25">
      <c r="A942" s="23"/>
      <c r="P942" s="29"/>
      <c r="Q942" s="27"/>
      <c r="R942" s="27"/>
      <c r="S942" s="29"/>
    </row>
    <row r="943" spans="1:19" x14ac:dyDescent="0.25">
      <c r="A943" s="23"/>
      <c r="P943" s="29"/>
      <c r="Q943" s="27"/>
      <c r="R943" s="27"/>
      <c r="S943" s="29"/>
    </row>
    <row r="944" spans="1:19" x14ac:dyDescent="0.25">
      <c r="A944" s="23"/>
      <c r="P944" s="29"/>
      <c r="Q944" s="27"/>
      <c r="R944" s="27"/>
      <c r="S944" s="29"/>
    </row>
    <row r="945" spans="1:19" x14ac:dyDescent="0.25">
      <c r="A945" s="23"/>
      <c r="P945" s="29"/>
      <c r="Q945" s="27"/>
      <c r="R945" s="27"/>
      <c r="S945" s="29"/>
    </row>
    <row r="946" spans="1:19" x14ac:dyDescent="0.25">
      <c r="A946" s="23"/>
      <c r="P946" s="29"/>
      <c r="Q946" s="27"/>
      <c r="R946" s="27"/>
      <c r="S946" s="29"/>
    </row>
    <row r="947" spans="1:19" x14ac:dyDescent="0.25">
      <c r="A947" s="23"/>
      <c r="P947" s="29"/>
      <c r="Q947" s="27"/>
      <c r="R947" s="27"/>
      <c r="S947" s="29"/>
    </row>
    <row r="948" spans="1:19" x14ac:dyDescent="0.25">
      <c r="A948" s="23"/>
      <c r="P948" s="29"/>
      <c r="Q948" s="27"/>
      <c r="R948" s="27"/>
      <c r="S948" s="29"/>
    </row>
    <row r="949" spans="1:19" x14ac:dyDescent="0.25">
      <c r="A949" s="23"/>
      <c r="P949" s="29"/>
      <c r="Q949" s="27"/>
      <c r="R949" s="27"/>
      <c r="S949" s="29"/>
    </row>
    <row r="950" spans="1:19" x14ac:dyDescent="0.25">
      <c r="A950" s="23"/>
      <c r="P950" s="29"/>
      <c r="Q950" s="27"/>
      <c r="R950" s="27"/>
      <c r="S950" s="29"/>
    </row>
    <row r="951" spans="1:19" x14ac:dyDescent="0.25">
      <c r="A951" s="23"/>
      <c r="P951" s="29"/>
      <c r="Q951" s="27"/>
      <c r="R951" s="27"/>
      <c r="S951" s="29"/>
    </row>
    <row r="952" spans="1:19" x14ac:dyDescent="0.25">
      <c r="A952" s="23"/>
      <c r="P952" s="29"/>
      <c r="Q952" s="27"/>
      <c r="R952" s="27"/>
      <c r="S952" s="29"/>
    </row>
    <row r="953" spans="1:19" x14ac:dyDescent="0.25">
      <c r="A953" s="23"/>
      <c r="P953" s="29"/>
      <c r="Q953" s="27"/>
      <c r="R953" s="27"/>
      <c r="S953" s="29"/>
    </row>
    <row r="954" spans="1:19" x14ac:dyDescent="0.25">
      <c r="A954" s="23"/>
      <c r="P954" s="29"/>
      <c r="Q954" s="27"/>
      <c r="R954" s="27"/>
      <c r="S954" s="29"/>
    </row>
    <row r="955" spans="1:19" x14ac:dyDescent="0.25">
      <c r="A955" s="23"/>
      <c r="P955" s="29"/>
      <c r="Q955" s="27"/>
      <c r="R955" s="27"/>
      <c r="S955" s="29"/>
    </row>
    <row r="956" spans="1:19" x14ac:dyDescent="0.25">
      <c r="A956" s="23"/>
      <c r="P956" s="29"/>
      <c r="Q956" s="27"/>
      <c r="R956" s="27"/>
      <c r="S956" s="29"/>
    </row>
    <row r="957" spans="1:19" x14ac:dyDescent="0.25">
      <c r="A957" s="23"/>
      <c r="P957" s="29"/>
      <c r="Q957" s="27"/>
      <c r="R957" s="27"/>
      <c r="S957" s="29"/>
    </row>
    <row r="958" spans="1:19" x14ac:dyDescent="0.25">
      <c r="A958" s="23"/>
      <c r="P958" s="29"/>
      <c r="Q958" s="27"/>
      <c r="R958" s="27"/>
      <c r="S958" s="29"/>
    </row>
    <row r="959" spans="1:19" x14ac:dyDescent="0.25">
      <c r="A959" s="23"/>
      <c r="P959" s="29"/>
      <c r="Q959" s="27"/>
      <c r="R959" s="27"/>
      <c r="S959" s="29"/>
    </row>
    <row r="960" spans="1:19" x14ac:dyDescent="0.25">
      <c r="A960" s="23"/>
      <c r="P960" s="29"/>
      <c r="Q960" s="27"/>
      <c r="R960" s="27"/>
      <c r="S960" s="29"/>
    </row>
    <row r="961" spans="1:19" x14ac:dyDescent="0.25">
      <c r="A961" s="23"/>
      <c r="P961" s="29"/>
      <c r="Q961" s="27"/>
      <c r="R961" s="27"/>
      <c r="S961" s="29"/>
    </row>
    <row r="962" spans="1:19" x14ac:dyDescent="0.25">
      <c r="A962" s="23"/>
      <c r="P962" s="29"/>
      <c r="Q962" s="27"/>
      <c r="R962" s="27"/>
      <c r="S962" s="29"/>
    </row>
    <row r="963" spans="1:19" x14ac:dyDescent="0.25">
      <c r="A963" s="23"/>
      <c r="P963" s="29"/>
      <c r="Q963" s="27"/>
      <c r="R963" s="27"/>
      <c r="S963" s="29"/>
    </row>
    <row r="964" spans="1:19" x14ac:dyDescent="0.25">
      <c r="A964" s="23"/>
      <c r="P964" s="29"/>
      <c r="Q964" s="27"/>
      <c r="R964" s="27"/>
      <c r="S964" s="29"/>
    </row>
    <row r="965" spans="1:19" x14ac:dyDescent="0.25">
      <c r="A965" s="23"/>
      <c r="P965" s="29"/>
      <c r="Q965" s="27"/>
      <c r="R965" s="27"/>
      <c r="S965" s="29"/>
    </row>
    <row r="966" spans="1:19" x14ac:dyDescent="0.25">
      <c r="A966" s="23"/>
      <c r="P966" s="29"/>
      <c r="Q966" s="27"/>
      <c r="R966" s="27"/>
      <c r="S966" s="29"/>
    </row>
    <row r="967" spans="1:19" x14ac:dyDescent="0.25">
      <c r="A967" s="23"/>
      <c r="P967" s="29"/>
      <c r="Q967" s="27"/>
      <c r="R967" s="27"/>
      <c r="S967" s="29"/>
    </row>
    <row r="968" spans="1:19" x14ac:dyDescent="0.25">
      <c r="A968" s="23"/>
      <c r="P968" s="29"/>
      <c r="Q968" s="27"/>
      <c r="R968" s="27"/>
      <c r="S968" s="29"/>
    </row>
    <row r="969" spans="1:19" x14ac:dyDescent="0.25">
      <c r="A969" s="23"/>
      <c r="P969" s="29"/>
      <c r="Q969" s="27"/>
      <c r="R969" s="27"/>
      <c r="S969" s="29"/>
    </row>
    <row r="970" spans="1:19" x14ac:dyDescent="0.25">
      <c r="A970" s="23"/>
      <c r="P970" s="29"/>
      <c r="Q970" s="27"/>
      <c r="R970" s="27"/>
      <c r="S970" s="29"/>
    </row>
    <row r="971" spans="1:19" x14ac:dyDescent="0.25">
      <c r="A971" s="23"/>
      <c r="P971" s="29"/>
      <c r="Q971" s="27"/>
      <c r="R971" s="27"/>
      <c r="S971" s="29"/>
    </row>
    <row r="972" spans="1:19" x14ac:dyDescent="0.25">
      <c r="A972" s="23"/>
      <c r="P972" s="29"/>
      <c r="Q972" s="27"/>
      <c r="R972" s="27"/>
      <c r="S972" s="29"/>
    </row>
    <row r="973" spans="1:19" x14ac:dyDescent="0.25">
      <c r="A973" s="23"/>
      <c r="P973" s="29"/>
      <c r="Q973" s="27"/>
      <c r="R973" s="27"/>
      <c r="S973" s="29"/>
    </row>
    <row r="974" spans="1:19" x14ac:dyDescent="0.25">
      <c r="A974" s="23"/>
      <c r="P974" s="29"/>
      <c r="Q974" s="27"/>
      <c r="R974" s="27"/>
      <c r="S974" s="29"/>
    </row>
    <row r="975" spans="1:19" x14ac:dyDescent="0.25">
      <c r="A975" s="23"/>
      <c r="P975" s="29"/>
      <c r="Q975" s="27"/>
      <c r="R975" s="27"/>
      <c r="S975" s="29"/>
    </row>
    <row r="976" spans="1:19" x14ac:dyDescent="0.25">
      <c r="A976" s="23"/>
      <c r="P976" s="29"/>
      <c r="Q976" s="27"/>
      <c r="R976" s="27"/>
      <c r="S976" s="29"/>
    </row>
    <row r="977" spans="1:19" x14ac:dyDescent="0.25">
      <c r="A977" s="23"/>
      <c r="P977" s="29"/>
      <c r="Q977" s="27"/>
      <c r="R977" s="27"/>
      <c r="S977" s="29"/>
    </row>
    <row r="978" spans="1:19" x14ac:dyDescent="0.25">
      <c r="A978" s="23"/>
      <c r="P978" s="29"/>
      <c r="Q978" s="27"/>
      <c r="R978" s="27"/>
      <c r="S978" s="29"/>
    </row>
    <row r="979" spans="1:19" x14ac:dyDescent="0.25">
      <c r="A979" s="23"/>
      <c r="P979" s="29"/>
      <c r="Q979" s="27"/>
      <c r="R979" s="27"/>
      <c r="S979" s="29"/>
    </row>
    <row r="980" spans="1:19" x14ac:dyDescent="0.25">
      <c r="A980" s="23"/>
      <c r="P980" s="29"/>
      <c r="Q980" s="27"/>
      <c r="R980" s="27"/>
      <c r="S980" s="29"/>
    </row>
    <row r="981" spans="1:19" x14ac:dyDescent="0.25">
      <c r="A981" s="23"/>
      <c r="P981" s="29"/>
      <c r="Q981" s="27"/>
      <c r="R981" s="27"/>
      <c r="S981" s="29"/>
    </row>
    <row r="982" spans="1:19" x14ac:dyDescent="0.25">
      <c r="A982" s="23"/>
      <c r="P982" s="29"/>
      <c r="Q982" s="27"/>
      <c r="R982" s="27"/>
      <c r="S982" s="29"/>
    </row>
    <row r="983" spans="1:19" x14ac:dyDescent="0.25">
      <c r="A983" s="23"/>
      <c r="P983" s="29"/>
      <c r="Q983" s="27"/>
      <c r="R983" s="27"/>
      <c r="S983" s="29"/>
    </row>
    <row r="984" spans="1:19" x14ac:dyDescent="0.25">
      <c r="A984" s="23"/>
      <c r="P984" s="29"/>
      <c r="Q984" s="27"/>
      <c r="R984" s="27"/>
      <c r="S984" s="29"/>
    </row>
    <row r="985" spans="1:19" x14ac:dyDescent="0.25">
      <c r="A985" s="23"/>
      <c r="P985" s="29"/>
      <c r="Q985" s="27"/>
      <c r="R985" s="27"/>
      <c r="S985" s="29"/>
    </row>
    <row r="986" spans="1:19" x14ac:dyDescent="0.25">
      <c r="A986" s="23"/>
      <c r="P986" s="29"/>
      <c r="Q986" s="27"/>
      <c r="R986" s="27"/>
      <c r="S986" s="29"/>
    </row>
    <row r="987" spans="1:19" x14ac:dyDescent="0.25">
      <c r="A987" s="23"/>
      <c r="P987" s="29"/>
      <c r="Q987" s="27"/>
      <c r="R987" s="27"/>
      <c r="S987" s="29"/>
    </row>
    <row r="988" spans="1:19" x14ac:dyDescent="0.25">
      <c r="A988" s="23"/>
      <c r="P988" s="29"/>
      <c r="Q988" s="27"/>
      <c r="R988" s="27"/>
      <c r="S988" s="29"/>
    </row>
    <row r="989" spans="1:19" x14ac:dyDescent="0.25">
      <c r="A989" s="23"/>
      <c r="P989" s="29"/>
      <c r="Q989" s="27"/>
      <c r="R989" s="27"/>
      <c r="S989" s="29"/>
    </row>
    <row r="990" spans="1:19" x14ac:dyDescent="0.25">
      <c r="A990" s="23"/>
      <c r="P990" s="29"/>
      <c r="Q990" s="27"/>
      <c r="R990" s="27"/>
      <c r="S990" s="29"/>
    </row>
    <row r="991" spans="1:19" x14ac:dyDescent="0.25">
      <c r="A991" s="23"/>
      <c r="P991" s="29"/>
      <c r="Q991" s="27"/>
      <c r="R991" s="27"/>
      <c r="S991" s="29"/>
    </row>
    <row r="992" spans="1:19" x14ac:dyDescent="0.25">
      <c r="A992" s="23"/>
      <c r="P992" s="29"/>
      <c r="Q992" s="27"/>
      <c r="R992" s="27"/>
      <c r="S992" s="29"/>
    </row>
    <row r="993" spans="1:19" x14ac:dyDescent="0.25">
      <c r="A993" s="23"/>
      <c r="P993" s="29"/>
      <c r="Q993" s="27"/>
      <c r="R993" s="27"/>
      <c r="S993" s="29"/>
    </row>
    <row r="994" spans="1:19" x14ac:dyDescent="0.25">
      <c r="A994" s="23"/>
      <c r="P994" s="29"/>
      <c r="Q994" s="27"/>
      <c r="R994" s="27"/>
      <c r="S994" s="29"/>
    </row>
    <row r="995" spans="1:19" x14ac:dyDescent="0.25">
      <c r="A995" s="23"/>
      <c r="P995" s="29"/>
      <c r="Q995" s="27"/>
      <c r="R995" s="27"/>
      <c r="S995" s="29"/>
    </row>
    <row r="996" spans="1:19" x14ac:dyDescent="0.25">
      <c r="A996" s="23"/>
      <c r="P996" s="29"/>
      <c r="Q996" s="27"/>
      <c r="R996" s="27"/>
      <c r="S996" s="29"/>
    </row>
    <row r="997" spans="1:19" x14ac:dyDescent="0.25">
      <c r="A997" s="23"/>
      <c r="P997" s="29"/>
      <c r="Q997" s="27"/>
      <c r="R997" s="27"/>
      <c r="S997" s="29"/>
    </row>
    <row r="998" spans="1:19" x14ac:dyDescent="0.25">
      <c r="A998" s="23"/>
      <c r="P998" s="29"/>
      <c r="Q998" s="27"/>
      <c r="R998" s="27"/>
      <c r="S998" s="29"/>
    </row>
    <row r="999" spans="1:19" x14ac:dyDescent="0.25">
      <c r="A999" s="23"/>
      <c r="P999" s="29"/>
      <c r="Q999" s="27"/>
      <c r="R999" s="27"/>
      <c r="S999" s="29"/>
    </row>
    <row r="1000" spans="1:19" x14ac:dyDescent="0.25">
      <c r="A1000" s="23"/>
      <c r="P1000" s="29"/>
      <c r="Q1000" s="27"/>
      <c r="R1000" s="27"/>
      <c r="S1000" s="29"/>
    </row>
    <row r="1001" spans="1:19" x14ac:dyDescent="0.25">
      <c r="A1001" s="23"/>
      <c r="P1001" s="29"/>
      <c r="Q1001" s="27"/>
      <c r="R1001" s="27"/>
      <c r="S1001" s="29"/>
    </row>
    <row r="1002" spans="1:19" x14ac:dyDescent="0.25">
      <c r="A1002" s="23"/>
      <c r="P1002" s="29"/>
      <c r="Q1002" s="27"/>
      <c r="R1002" s="27"/>
      <c r="S1002" s="29"/>
    </row>
    <row r="1003" spans="1:19" x14ac:dyDescent="0.25">
      <c r="A1003" s="23"/>
      <c r="P1003" s="29"/>
      <c r="Q1003" s="27"/>
      <c r="R1003" s="27"/>
      <c r="S1003" s="29"/>
    </row>
    <row r="1004" spans="1:19" x14ac:dyDescent="0.25">
      <c r="A1004" s="23"/>
      <c r="P1004" s="29"/>
      <c r="Q1004" s="27"/>
      <c r="R1004" s="27"/>
      <c r="S1004" s="29"/>
    </row>
    <row r="1005" spans="1:19" x14ac:dyDescent="0.25">
      <c r="A1005" s="23"/>
      <c r="P1005" s="29"/>
      <c r="Q1005" s="27"/>
      <c r="R1005" s="27"/>
      <c r="S1005" s="29"/>
    </row>
    <row r="1006" spans="1:19" x14ac:dyDescent="0.25">
      <c r="A1006" s="23"/>
      <c r="P1006" s="29"/>
      <c r="Q1006" s="27"/>
      <c r="R1006" s="27"/>
      <c r="S1006" s="29"/>
    </row>
    <row r="1007" spans="1:19" x14ac:dyDescent="0.25">
      <c r="A1007" s="23"/>
      <c r="P1007" s="29"/>
      <c r="Q1007" s="27"/>
      <c r="R1007" s="27"/>
      <c r="S1007" s="29"/>
    </row>
    <row r="1008" spans="1:19" x14ac:dyDescent="0.25">
      <c r="A1008" s="23"/>
      <c r="P1008" s="29"/>
      <c r="Q1008" s="27"/>
      <c r="R1008" s="27"/>
      <c r="S1008" s="29"/>
    </row>
    <row r="1009" spans="1:19" x14ac:dyDescent="0.25">
      <c r="A1009" s="23"/>
      <c r="P1009" s="29"/>
      <c r="Q1009" s="27"/>
      <c r="R1009" s="27"/>
      <c r="S1009" s="29"/>
    </row>
    <row r="1010" spans="1:19" x14ac:dyDescent="0.25">
      <c r="A1010" s="23"/>
      <c r="P1010" s="29"/>
      <c r="Q1010" s="27"/>
      <c r="R1010" s="27"/>
      <c r="S1010" s="29"/>
    </row>
    <row r="1011" spans="1:19" x14ac:dyDescent="0.25">
      <c r="A1011" s="23"/>
      <c r="P1011" s="29"/>
      <c r="Q1011" s="27"/>
      <c r="R1011" s="27"/>
      <c r="S1011" s="29"/>
    </row>
    <row r="1012" spans="1:19" x14ac:dyDescent="0.25">
      <c r="A1012" s="23"/>
      <c r="P1012" s="29"/>
      <c r="Q1012" s="27"/>
      <c r="R1012" s="27"/>
      <c r="S1012" s="29"/>
    </row>
    <row r="1013" spans="1:19" x14ac:dyDescent="0.25">
      <c r="A1013" s="23"/>
      <c r="P1013" s="29"/>
      <c r="Q1013" s="27"/>
      <c r="R1013" s="27"/>
      <c r="S1013" s="29"/>
    </row>
    <row r="1014" spans="1:19" x14ac:dyDescent="0.25">
      <c r="A1014" s="23"/>
      <c r="P1014" s="29"/>
      <c r="Q1014" s="27"/>
      <c r="R1014" s="27"/>
      <c r="S1014" s="29"/>
    </row>
    <row r="1015" spans="1:19" x14ac:dyDescent="0.25">
      <c r="A1015" s="23"/>
      <c r="P1015" s="29"/>
      <c r="Q1015" s="27"/>
      <c r="R1015" s="27"/>
      <c r="S1015" s="29"/>
    </row>
    <row r="1016" spans="1:19" x14ac:dyDescent="0.25">
      <c r="A1016" s="23"/>
      <c r="P1016" s="29"/>
      <c r="Q1016" s="27"/>
      <c r="R1016" s="27"/>
      <c r="S1016" s="29"/>
    </row>
    <row r="1017" spans="1:19" x14ac:dyDescent="0.25">
      <c r="A1017" s="23"/>
      <c r="P1017" s="29"/>
      <c r="Q1017" s="27"/>
      <c r="R1017" s="27"/>
      <c r="S1017" s="29"/>
    </row>
    <row r="1018" spans="1:19" x14ac:dyDescent="0.25">
      <c r="A1018" s="23"/>
      <c r="P1018" s="29"/>
      <c r="Q1018" s="27"/>
      <c r="R1018" s="27"/>
      <c r="S1018" s="29"/>
    </row>
    <row r="1019" spans="1:19" x14ac:dyDescent="0.25">
      <c r="A1019" s="23"/>
      <c r="P1019" s="29"/>
      <c r="Q1019" s="27"/>
      <c r="R1019" s="27"/>
      <c r="S1019" s="29"/>
    </row>
    <row r="1020" spans="1:19" x14ac:dyDescent="0.25">
      <c r="A1020" s="23"/>
      <c r="P1020" s="29"/>
      <c r="Q1020" s="27"/>
      <c r="R1020" s="27"/>
      <c r="S1020" s="29"/>
    </row>
    <row r="1021" spans="1:19" x14ac:dyDescent="0.25">
      <c r="A1021" s="23"/>
      <c r="P1021" s="29"/>
      <c r="Q1021" s="27"/>
      <c r="R1021" s="27"/>
      <c r="S1021" s="29"/>
    </row>
    <row r="1022" spans="1:19" x14ac:dyDescent="0.25">
      <c r="A1022" s="23"/>
      <c r="P1022" s="29"/>
      <c r="Q1022" s="27"/>
      <c r="R1022" s="27"/>
      <c r="S1022" s="29"/>
    </row>
    <row r="1023" spans="1:19" x14ac:dyDescent="0.25">
      <c r="A1023" s="23"/>
      <c r="P1023" s="29"/>
      <c r="Q1023" s="27"/>
      <c r="R1023" s="27"/>
      <c r="S1023" s="29"/>
    </row>
    <row r="1024" spans="1:19" x14ac:dyDescent="0.25">
      <c r="A1024" s="23"/>
      <c r="P1024" s="29"/>
      <c r="Q1024" s="27"/>
      <c r="R1024" s="27"/>
      <c r="S1024" s="29"/>
    </row>
    <row r="1025" spans="1:19" x14ac:dyDescent="0.25">
      <c r="A1025" s="23"/>
      <c r="P1025" s="29"/>
      <c r="Q1025" s="27"/>
      <c r="R1025" s="27"/>
      <c r="S1025" s="29"/>
    </row>
    <row r="1026" spans="1:19" x14ac:dyDescent="0.25">
      <c r="P1026" s="29"/>
      <c r="Q1026" s="27"/>
      <c r="R1026" s="27"/>
      <c r="S1026" s="29"/>
    </row>
    <row r="1027" spans="1:19" x14ac:dyDescent="0.25">
      <c r="P1027" s="29"/>
      <c r="Q1027" s="27"/>
      <c r="R1027" s="27"/>
      <c r="S1027" s="29"/>
    </row>
    <row r="1028" spans="1:19" x14ac:dyDescent="0.25">
      <c r="P1028" s="29"/>
      <c r="Q1028" s="27"/>
      <c r="R1028" s="27"/>
      <c r="S1028" s="29"/>
    </row>
    <row r="1029" spans="1:19" x14ac:dyDescent="0.25">
      <c r="P1029" s="29"/>
      <c r="Q1029" s="27"/>
      <c r="R1029" s="27"/>
      <c r="S1029" s="29"/>
    </row>
    <row r="1030" spans="1:19" x14ac:dyDescent="0.25">
      <c r="P1030" s="29"/>
      <c r="Q1030" s="27"/>
      <c r="R1030" s="27"/>
      <c r="S1030" s="29"/>
    </row>
    <row r="1031" spans="1:19" x14ac:dyDescent="0.25">
      <c r="P1031" s="29"/>
      <c r="Q1031" s="27"/>
      <c r="R1031" s="27"/>
      <c r="S1031" s="29"/>
    </row>
    <row r="1032" spans="1:19" x14ac:dyDescent="0.25">
      <c r="P1032" s="29"/>
      <c r="Q1032" s="27"/>
      <c r="R1032" s="27"/>
      <c r="S1032" s="29"/>
    </row>
    <row r="1033" spans="1:19" x14ac:dyDescent="0.25">
      <c r="P1033" s="29"/>
      <c r="Q1033" s="27"/>
      <c r="R1033" s="27"/>
      <c r="S1033" s="29"/>
    </row>
    <row r="1034" spans="1:19" x14ac:dyDescent="0.25">
      <c r="P1034" s="29"/>
      <c r="Q1034" s="27"/>
      <c r="R1034" s="27"/>
      <c r="S1034" s="29"/>
    </row>
    <row r="1035" spans="1:19" x14ac:dyDescent="0.25">
      <c r="P1035" s="29"/>
      <c r="Q1035" s="27"/>
      <c r="R1035" s="27"/>
      <c r="S1035" s="29"/>
    </row>
    <row r="1036" spans="1:19" x14ac:dyDescent="0.25">
      <c r="P1036" s="29"/>
      <c r="Q1036" s="27"/>
      <c r="R1036" s="27"/>
      <c r="S1036" s="29"/>
    </row>
    <row r="1037" spans="1:19" x14ac:dyDescent="0.25">
      <c r="P1037" s="29"/>
      <c r="Q1037" s="27"/>
      <c r="R1037" s="27"/>
      <c r="S1037" s="29"/>
    </row>
    <row r="1038" spans="1:19" x14ac:dyDescent="0.25">
      <c r="P1038" s="29"/>
      <c r="Q1038" s="27"/>
      <c r="R1038" s="27"/>
      <c r="S1038" s="29"/>
    </row>
    <row r="1039" spans="1:19" x14ac:dyDescent="0.25">
      <c r="P1039" s="29"/>
      <c r="Q1039" s="27"/>
      <c r="R1039" s="27"/>
      <c r="S1039" s="29"/>
    </row>
    <row r="1040" spans="1:19" x14ac:dyDescent="0.25">
      <c r="P1040" s="29"/>
      <c r="Q1040" s="27"/>
      <c r="R1040" s="27"/>
      <c r="S1040" s="29"/>
    </row>
    <row r="1041" spans="16:19" x14ac:dyDescent="0.25">
      <c r="P1041" s="29"/>
      <c r="Q1041" s="27"/>
      <c r="R1041" s="27"/>
      <c r="S1041" s="29"/>
    </row>
    <row r="1042" spans="16:19" x14ac:dyDescent="0.25">
      <c r="P1042" s="29"/>
      <c r="Q1042" s="27"/>
      <c r="R1042" s="27"/>
      <c r="S1042" s="29"/>
    </row>
    <row r="1043" spans="16:19" x14ac:dyDescent="0.25">
      <c r="P1043" s="29"/>
      <c r="Q1043" s="27"/>
      <c r="R1043" s="27"/>
      <c r="S1043" s="29"/>
    </row>
    <row r="1044" spans="16:19" x14ac:dyDescent="0.25">
      <c r="P1044" s="29"/>
      <c r="Q1044" s="27"/>
      <c r="R1044" s="27"/>
      <c r="S1044" s="29"/>
    </row>
    <row r="1045" spans="16:19" x14ac:dyDescent="0.25">
      <c r="P1045" s="29"/>
      <c r="Q1045" s="27"/>
      <c r="R1045" s="27"/>
      <c r="S1045" s="29"/>
    </row>
    <row r="1046" spans="16:19" x14ac:dyDescent="0.25">
      <c r="P1046" s="29"/>
      <c r="Q1046" s="27"/>
      <c r="R1046" s="27"/>
      <c r="S1046" s="29"/>
    </row>
    <row r="1047" spans="16:19" x14ac:dyDescent="0.25">
      <c r="P1047" s="29"/>
      <c r="Q1047" s="27"/>
      <c r="R1047" s="27"/>
      <c r="S1047" s="29"/>
    </row>
    <row r="1048" spans="16:19" x14ac:dyDescent="0.25">
      <c r="P1048" s="29"/>
      <c r="Q1048" s="27"/>
      <c r="R1048" s="27"/>
      <c r="S1048" s="29"/>
    </row>
    <row r="1049" spans="16:19" x14ac:dyDescent="0.25">
      <c r="P1049" s="29"/>
      <c r="Q1049" s="27"/>
      <c r="R1049" s="27"/>
      <c r="S1049" s="29"/>
    </row>
    <row r="1050" spans="16:19" x14ac:dyDescent="0.25">
      <c r="P1050" s="29"/>
      <c r="Q1050" s="27"/>
      <c r="R1050" s="27"/>
      <c r="S1050" s="29"/>
    </row>
    <row r="1051" spans="16:19" x14ac:dyDescent="0.25">
      <c r="P1051" s="29"/>
      <c r="Q1051" s="27"/>
      <c r="R1051" s="27"/>
      <c r="S1051" s="29"/>
    </row>
    <row r="1052" spans="16:19" x14ac:dyDescent="0.25">
      <c r="P1052" s="29"/>
      <c r="Q1052" s="27"/>
      <c r="R1052" s="27"/>
      <c r="S1052" s="29"/>
    </row>
    <row r="1053" spans="16:19" x14ac:dyDescent="0.25">
      <c r="P1053" s="29"/>
      <c r="Q1053" s="27"/>
      <c r="R1053" s="27"/>
      <c r="S1053" s="29"/>
    </row>
    <row r="1054" spans="16:19" x14ac:dyDescent="0.25">
      <c r="P1054" s="29"/>
      <c r="Q1054" s="27"/>
      <c r="R1054" s="27"/>
      <c r="S1054" s="29"/>
    </row>
    <row r="1055" spans="16:19" x14ac:dyDescent="0.25">
      <c r="P1055" s="29"/>
      <c r="Q1055" s="27"/>
      <c r="R1055" s="27"/>
      <c r="S1055" s="29"/>
    </row>
    <row r="1056" spans="16:19" x14ac:dyDescent="0.25">
      <c r="P1056" s="29"/>
      <c r="Q1056" s="27"/>
      <c r="R1056" s="27"/>
      <c r="S1056" s="29"/>
    </row>
    <row r="1057" spans="16:19" x14ac:dyDescent="0.25">
      <c r="P1057" s="29"/>
      <c r="Q1057" s="27"/>
      <c r="R1057" s="27"/>
      <c r="S1057" s="29"/>
    </row>
    <row r="1058" spans="16:19" x14ac:dyDescent="0.25">
      <c r="P1058" s="29"/>
      <c r="Q1058" s="27"/>
      <c r="R1058" s="27"/>
      <c r="S1058" s="29"/>
    </row>
    <row r="1059" spans="16:19" x14ac:dyDescent="0.25">
      <c r="P1059" s="29"/>
      <c r="Q1059" s="27"/>
      <c r="R1059" s="27"/>
      <c r="S1059" s="29"/>
    </row>
    <row r="1060" spans="16:19" x14ac:dyDescent="0.25">
      <c r="P1060" s="29"/>
      <c r="Q1060" s="27"/>
      <c r="R1060" s="27"/>
      <c r="S1060" s="29"/>
    </row>
    <row r="1061" spans="16:19" x14ac:dyDescent="0.25">
      <c r="P1061" s="29"/>
      <c r="Q1061" s="27"/>
      <c r="R1061" s="27"/>
      <c r="S1061" s="29"/>
    </row>
    <row r="1062" spans="16:19" x14ac:dyDescent="0.25">
      <c r="P1062" s="29"/>
      <c r="Q1062" s="27"/>
      <c r="R1062" s="27"/>
      <c r="S1062" s="29"/>
    </row>
    <row r="1063" spans="16:19" x14ac:dyDescent="0.25">
      <c r="P1063" s="29"/>
      <c r="Q1063" s="27"/>
      <c r="R1063" s="27"/>
      <c r="S1063" s="29"/>
    </row>
    <row r="1064" spans="16:19" x14ac:dyDescent="0.25">
      <c r="P1064" s="29"/>
      <c r="Q1064" s="27"/>
      <c r="R1064" s="27"/>
      <c r="S1064" s="29"/>
    </row>
    <row r="1065" spans="16:19" x14ac:dyDescent="0.25">
      <c r="P1065" s="29"/>
      <c r="Q1065" s="27"/>
      <c r="R1065" s="27"/>
      <c r="S1065" s="29"/>
    </row>
    <row r="1066" spans="16:19" x14ac:dyDescent="0.25">
      <c r="P1066" s="29"/>
      <c r="Q1066" s="27"/>
      <c r="R1066" s="27"/>
      <c r="S1066" s="29"/>
    </row>
    <row r="1067" spans="16:19" x14ac:dyDescent="0.25">
      <c r="P1067" s="29"/>
      <c r="Q1067" s="27"/>
      <c r="R1067" s="27"/>
      <c r="S1067" s="29"/>
    </row>
    <row r="1068" spans="16:19" x14ac:dyDescent="0.25">
      <c r="P1068" s="29"/>
      <c r="Q1068" s="27"/>
      <c r="R1068" s="27"/>
      <c r="S1068" s="29"/>
    </row>
  </sheetData>
  <sheetProtection algorithmName="SHA-512" hashValue="lYsgqBsbtJwVHVVEUAjg4OHoSf/Xow/2A0lYjIQ3xbYW1oQ320E6DLQDaT0zTXtfElpQEg0t3czBz3lSbd68+g==" saltValue="SeRkHMGQ9xao9fpZpmN6mA==" spinCount="100000" sheet="1" objects="1" scenarios="1"/>
  <protectedRanges>
    <protectedRange algorithmName="SHA-512" hashValue="lru9cAcXV/IY93Lh5n6dkVTKMninqaWb9019Z193YD4DPI9IlD+X7agBTpgBGE/KyHCmpU8gYWSWBD4/7JMyBA==" saltValue="1Hi6bIWq2+mPC0aCTqHvng==" spinCount="100000" sqref="A1:XFD6" name="Bereich1"/>
  </protectedRanges>
  <mergeCells count="2">
    <mergeCell ref="A2:K6"/>
    <mergeCell ref="A1:F1"/>
  </mergeCells>
  <conditionalFormatting sqref="I12:I286">
    <cfRule type="expression" dxfId="4" priority="4">
      <formula>ISERROR($K$12:$K$286)</formula>
    </cfRule>
  </conditionalFormatting>
  <conditionalFormatting sqref="K12:K286">
    <cfRule type="expression" dxfId="3" priority="5">
      <formula>ISERROR($I$12:$I$286)</formula>
    </cfRule>
  </conditionalFormatting>
  <conditionalFormatting sqref="M12:M286">
    <cfRule type="expression" dxfId="2" priority="3">
      <formula>ISERROR($M$12:$M$286)</formula>
    </cfRule>
  </conditionalFormatting>
  <conditionalFormatting sqref="P12:P286">
    <cfRule type="expression" dxfId="1" priority="2">
      <formula>ISERROR($P$12:$P$286)</formula>
    </cfRule>
  </conditionalFormatting>
  <conditionalFormatting sqref="S12:S286">
    <cfRule type="expression" dxfId="0" priority="1">
      <formula>ISERROR($S$12:$S$286)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Fütterungsmonitoring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Elzermann</dc:creator>
  <cp:lastModifiedBy>Yvonne</cp:lastModifiedBy>
  <dcterms:created xsi:type="dcterms:W3CDTF">2015-11-05T06:33:29Z</dcterms:created>
  <dcterms:modified xsi:type="dcterms:W3CDTF">2022-06-08T06:32:28Z</dcterms:modified>
</cp:coreProperties>
</file>